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29" activeTab="6"/>
  </bookViews>
  <sheets>
    <sheet name="Kl5 En" sheetId="1" r:id="rId1"/>
    <sheet name="Kl5Fr" sheetId="16" r:id="rId2"/>
    <sheet name="Kl6 " sheetId="2" r:id="rId3"/>
    <sheet name="Kl 7 " sheetId="4" r:id="rId4"/>
    <sheet name="Kl 8 " sheetId="6" r:id="rId5"/>
    <sheet name="Kl 9 " sheetId="8" r:id="rId6"/>
    <sheet name="Kl 10" sheetId="10" r:id="rId7"/>
    <sheet name="Kl11" sheetId="12" r:id="rId8"/>
    <sheet name="Kl12" sheetId="13" r:id="rId9"/>
    <sheet name="Kl13" sheetId="14" r:id="rId10"/>
    <sheet name="DAZ" sheetId="17" r:id="rId11"/>
  </sheets>
  <definedNames>
    <definedName name="_xlnm.Print_Area" localSheetId="6">'Kl 10'!$A$1:$F$55</definedName>
    <definedName name="_xlnm.Print_Area" localSheetId="3">'Kl 7 '!$A$1:$F$51</definedName>
    <definedName name="_xlnm.Print_Area" localSheetId="4">'Kl 8 '!$A$1:$F$55</definedName>
    <definedName name="_xlnm.Print_Area" localSheetId="5">'Kl 9 '!$A$1:$G$58</definedName>
    <definedName name="_xlnm.Print_Area" localSheetId="7">'Kl11'!$A$1:$F$63</definedName>
    <definedName name="_xlnm.Print_Area" localSheetId="8">'Kl12'!$A$1:$F$68</definedName>
    <definedName name="_xlnm.Print_Area" localSheetId="9">'Kl13'!$A$1:$F$75</definedName>
    <definedName name="_xlnm.Print_Area" localSheetId="0">'Kl5 En'!$A$1:$F$45</definedName>
    <definedName name="_xlnm.Print_Area" localSheetId="2">'Kl6 '!$A$1:$F$42</definedName>
    <definedName name="Excel_BuiltIn_Print_Area_10_1">#REF!</definedName>
    <definedName name="Excel_BuiltIn_Print_Area_12">#REF!</definedName>
    <definedName name="Excel_BuiltIn_Print_Area_14_1">'Kl12'!$A$1:$F$66</definedName>
    <definedName name="Excel_BuiltIn_Print_Area_14_1_1">'Kl12'!$A$1:$F$42</definedName>
    <definedName name="Excel_BuiltIn_Print_Area_15_1">'Kl13'!$A$1:$F$74</definedName>
    <definedName name="Excel_BuiltIn_Print_Area_15_1_1">'Kl13'!$A$1:$F$72</definedName>
    <definedName name="Excel_BuiltIn_Print_Area_15_1_1_1">'Kl13'!$A$1:$F$31</definedName>
    <definedName name="Excel_BuiltIn_Print_Area_15_1_1_1_1">#REF!</definedName>
    <definedName name="Excel_BuiltIn_Print_Area_15_1_1_1_1_1">#REF!</definedName>
    <definedName name="Excel_BuiltIn_Print_Area_3_1">'Kl6 '!$A$1:$F$36</definedName>
    <definedName name="Excel_BuiltIn_Print_Area_3_1_1">'Kl6 '!$A$1:$F$36</definedName>
    <definedName name="Excel_BuiltIn_Print_Area_4_1">#REF!</definedName>
    <definedName name="Excel_BuiltIn_Print_Area_4_1_1">#REF!</definedName>
    <definedName name="Excel_BuiltIn_Print_Area_5_1">'Kl 7 '!$A$1:$F$47</definedName>
    <definedName name="Excel_BuiltIn_Print_Area_5_1_1">'Kl 7 '!$A$1:$F$47</definedName>
    <definedName name="Excel_BuiltIn_Print_Area_6_1">#REF!</definedName>
    <definedName name="Excel_BuiltIn_Print_Area_7_1">'Kl 8 '!$A$1:$F$44</definedName>
    <definedName name="Excel_BuiltIn_Print_Area_7_1_1">'Kl 8 '!$A$1:$F$44</definedName>
    <definedName name="Excel_BuiltIn_Print_Area_8_1">#REF!</definedName>
    <definedName name="Excel_BuiltIn_Print_Area_8_1_1">#REF!</definedName>
    <definedName name="Excel_BuiltIn_Print_Area_9_1">('Kl 9 '!$A$1:$F$57,'Kl 9 '!$G$1:$G$65527)</definedName>
  </definedNames>
  <calcPr calcId="145621"/>
</workbook>
</file>

<file path=xl/calcChain.xml><?xml version="1.0" encoding="utf-8"?>
<calcChain xmlns="http://schemas.openxmlformats.org/spreadsheetml/2006/main">
  <c r="E33" i="12" l="1"/>
  <c r="E49" i="12"/>
  <c r="E56" i="8" l="1"/>
  <c r="E26" i="17"/>
  <c r="E14" i="17"/>
  <c r="E28" i="17" l="1"/>
  <c r="E42" i="13" l="1"/>
  <c r="E25" i="13"/>
  <c r="E49" i="10"/>
  <c r="E30" i="10"/>
  <c r="E16" i="10"/>
  <c r="E33" i="8"/>
  <c r="E18" i="8"/>
  <c r="E53" i="6"/>
  <c r="E30" i="6"/>
  <c r="E18" i="6"/>
  <c r="E48" i="4"/>
  <c r="E36" i="4"/>
  <c r="E25" i="4"/>
  <c r="E40" i="2"/>
  <c r="E22" i="2"/>
  <c r="E14" i="2"/>
  <c r="E32" i="16"/>
  <c r="E21" i="16"/>
  <c r="E32" i="1"/>
  <c r="E21" i="1"/>
  <c r="E67" i="13" l="1"/>
  <c r="E73" i="14"/>
  <c r="E31" i="14"/>
  <c r="E44" i="13" l="1"/>
  <c r="E69" i="13" s="1"/>
  <c r="E15" i="14"/>
  <c r="E32" i="10"/>
  <c r="E51" i="10" s="1"/>
  <c r="E34" i="16" l="1"/>
  <c r="E24" i="2"/>
  <c r="E42" i="2" s="1"/>
  <c r="E32" i="6"/>
  <c r="E55" i="6" s="1"/>
  <c r="E33" i="14"/>
  <c r="E75" i="14" s="1"/>
  <c r="E38" i="4"/>
  <c r="E50" i="4" s="1"/>
  <c r="E34" i="1"/>
  <c r="E51" i="12"/>
  <c r="E35" i="8"/>
  <c r="E58" i="8" s="1"/>
</calcChain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0"/>
            <rFont val="Arial"/>
            <family val="2"/>
          </rPr>
          <t>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5" authorId="0">
      <text>
        <r>
          <rPr>
            <sz val="10"/>
            <rFont val="Arial"/>
            <family val="2"/>
          </rPr>
          <t>s</t>
        </r>
      </text>
    </comment>
  </commentList>
</comments>
</file>

<file path=xl/sharedStrings.xml><?xml version="1.0" encoding="utf-8"?>
<sst xmlns="http://schemas.openxmlformats.org/spreadsheetml/2006/main" count="1328" uniqueCount="487">
  <si>
    <t>Galileo-Schule Bexbach</t>
  </si>
  <si>
    <t>Bücherliste Klassenstufe 5 / Englisch</t>
  </si>
  <si>
    <t xml:space="preserve">Folgende Bücher werden für das kommende Schuljahr benötigt: </t>
  </si>
  <si>
    <t>Fach</t>
  </si>
  <si>
    <t>Buchtitel</t>
  </si>
  <si>
    <t>Verlag</t>
  </si>
  <si>
    <t>ISBN</t>
  </si>
  <si>
    <t>Preis</t>
  </si>
  <si>
    <t>978-3-</t>
  </si>
  <si>
    <t>Deutsch</t>
  </si>
  <si>
    <t>Großes Schulwörterbuch Deutsch</t>
  </si>
  <si>
    <t>Klett</t>
  </si>
  <si>
    <t>12-517595-2</t>
  </si>
  <si>
    <t>Englisch</t>
  </si>
  <si>
    <t>English G 21  D1, Schülerbuch</t>
  </si>
  <si>
    <t>Cornelsen</t>
  </si>
  <si>
    <t>06-031316-7</t>
  </si>
  <si>
    <t>Gesellschafts-wissenschaften</t>
  </si>
  <si>
    <t>Heimat und Welt Atlas inkl. Arbeitsheft</t>
  </si>
  <si>
    <t>Westermann</t>
  </si>
  <si>
    <t>14-100273-7</t>
  </si>
  <si>
    <t>Heimat und Welt  Gesellschaftslehre 5/6</t>
  </si>
  <si>
    <t>14-114752-0</t>
  </si>
  <si>
    <t>Mathematik</t>
  </si>
  <si>
    <t>Natur-             wissenschaften</t>
  </si>
  <si>
    <t xml:space="preserve">Natur und Technik 5/6 </t>
  </si>
  <si>
    <t>06-015468-5</t>
  </si>
  <si>
    <t>Religion ev.</t>
  </si>
  <si>
    <t>Calwer</t>
  </si>
  <si>
    <t>Religion kath.</t>
  </si>
  <si>
    <t xml:space="preserve">Summe </t>
  </si>
  <si>
    <t>Folgende Arbeitshefte werden für das kommende Schuljahr benötigt:</t>
  </si>
  <si>
    <t>English G21 D1, Workbook mit  Audio-CD</t>
  </si>
  <si>
    <t>06-031243-6</t>
  </si>
  <si>
    <t>Heimat und Welt Arbeitsheft 5/6</t>
  </si>
  <si>
    <t>14-114761-2</t>
  </si>
  <si>
    <t>Sprachkurs Französisch</t>
  </si>
  <si>
    <t>A toi! Sprachkurs Teil 1</t>
  </si>
  <si>
    <t>06-024355-6</t>
  </si>
  <si>
    <t>Gesamtbetrag</t>
  </si>
  <si>
    <t>English G 21 Band D2, Schülerbuch</t>
  </si>
  <si>
    <t>06-031317-4</t>
  </si>
  <si>
    <t xml:space="preserve">English G21 D2, Workbook </t>
  </si>
  <si>
    <t>06-031244-3</t>
  </si>
  <si>
    <r>
      <t>Folgende Bücher aus dem Vorjahr/den Vorjahren werden weiter benutzt</t>
    </r>
    <r>
      <rPr>
        <sz val="11"/>
        <rFont val="Arial"/>
        <family val="2"/>
      </rPr>
      <t>:</t>
    </r>
  </si>
  <si>
    <t xml:space="preserve">Englisch </t>
  </si>
  <si>
    <t>Englisch G 21 D1, Schülerbuch</t>
  </si>
  <si>
    <t>dto. Workbook mit  Audio-CD</t>
  </si>
  <si>
    <t>GW</t>
  </si>
  <si>
    <t>NW</t>
  </si>
  <si>
    <t>Summe</t>
  </si>
  <si>
    <t>Gesamtwert</t>
  </si>
  <si>
    <t xml:space="preserve">Französisch </t>
  </si>
  <si>
    <t>Sprachkurs Englisch</t>
  </si>
  <si>
    <t>06-033125-3</t>
  </si>
  <si>
    <t>Englisch Grundkurs</t>
  </si>
  <si>
    <t>06-031320-4</t>
  </si>
  <si>
    <t>Englisch Erweiterungskurs</t>
  </si>
  <si>
    <t>06-031319-8</t>
  </si>
  <si>
    <t>Heimat und Welt 7/8</t>
  </si>
  <si>
    <t>14-114755-1</t>
  </si>
  <si>
    <t>Schroedel</t>
  </si>
  <si>
    <t>WPB Französisch</t>
  </si>
  <si>
    <t>A plus! 1 nouvelle edition, Schülerbuch</t>
  </si>
  <si>
    <t>06-520041-7</t>
  </si>
  <si>
    <t>06-031247-4</t>
  </si>
  <si>
    <t>06-031246-7</t>
  </si>
  <si>
    <t>A plus! 1 nouvelle Edition, Carnet d’activités</t>
  </si>
  <si>
    <t>06-520243-5</t>
  </si>
  <si>
    <t>English G 21 D2 Schülerbuch</t>
  </si>
  <si>
    <t>English G21 D2  Workbook</t>
  </si>
  <si>
    <t>Berufsbezogener Sprachkurs Französisch</t>
  </si>
  <si>
    <t>A toi Sprachkurs Teil 2</t>
  </si>
  <si>
    <t>06-024356-3</t>
  </si>
  <si>
    <t>Französisch</t>
  </si>
  <si>
    <t>Englisch G-kurs</t>
  </si>
  <si>
    <t>06-031322-8</t>
  </si>
  <si>
    <t>Englisch E-kurs</t>
  </si>
  <si>
    <t>06-031321-1</t>
  </si>
  <si>
    <t>Mathematik plus Schülerband 8</t>
  </si>
  <si>
    <t>Deutsch alle</t>
  </si>
  <si>
    <t>Deutsch G-Kurs</t>
  </si>
  <si>
    <t>Sicher zum Hauptschulabschluss Deutsch</t>
  </si>
  <si>
    <t>Krapp&amp;Gutknecht</t>
  </si>
  <si>
    <t>941206-55-7</t>
  </si>
  <si>
    <t>06-031249-8</t>
  </si>
  <si>
    <t>06-031248-1</t>
  </si>
  <si>
    <t>Formelsammlung</t>
  </si>
  <si>
    <t>12-740322-0</t>
  </si>
  <si>
    <t>Englisch  G-kurs</t>
  </si>
  <si>
    <t>Englisch   E-kurs</t>
  </si>
  <si>
    <t>Englisch G-Kurs</t>
  </si>
  <si>
    <t>06-031324-2</t>
  </si>
  <si>
    <t>Englisch E-Kurs</t>
  </si>
  <si>
    <t>06-031323-5</t>
  </si>
  <si>
    <t xml:space="preserve">Mathematik   </t>
  </si>
  <si>
    <t>Mathematik 9 Schülerband</t>
  </si>
  <si>
    <t xml:space="preserve">Deutsch G-Kurs   </t>
  </si>
  <si>
    <t xml:space="preserve">Deutsch Prüfungsaufgaben (H)      </t>
  </si>
  <si>
    <t>Dr. Koch</t>
  </si>
  <si>
    <t>06-031251-1</t>
  </si>
  <si>
    <t>06-031250-4</t>
  </si>
  <si>
    <t>Mathematik G-Kurs</t>
  </si>
  <si>
    <t>Mathe Prüfungsaufgaben (H)</t>
  </si>
  <si>
    <r>
      <t>Folgende Bücher aus dem Vorjahr/den Vorjahren werden weiter benutzt</t>
    </r>
    <r>
      <rPr>
        <sz val="12"/>
        <rFont val="Arial"/>
        <family val="2"/>
      </rPr>
      <t>:</t>
    </r>
  </si>
  <si>
    <t>06-031325-9</t>
  </si>
  <si>
    <t>Mathematik 10 Schülerband</t>
  </si>
  <si>
    <t>Prüfungsaufgaben (M)</t>
  </si>
  <si>
    <t>Dr.Koch</t>
  </si>
  <si>
    <t>Krapp &amp; Gutknecht</t>
  </si>
  <si>
    <t>06-031252-8</t>
  </si>
  <si>
    <t xml:space="preserve">Englisch  </t>
  </si>
  <si>
    <t xml:space="preserve">Mathematik </t>
  </si>
  <si>
    <t>Bücherliste Klassenstufe 11</t>
  </si>
  <si>
    <t xml:space="preserve">                    Gemeinsame Oberstufe Bexbach, Neunkirchen &amp; Schiffweiler</t>
  </si>
  <si>
    <t>Bildende Kunst</t>
  </si>
  <si>
    <t>Biologie</t>
  </si>
  <si>
    <t>Chemie</t>
  </si>
  <si>
    <t>Prisma Chemie</t>
  </si>
  <si>
    <t>Texte, Themen u. Strukturen</t>
  </si>
  <si>
    <t>464-69085-7</t>
  </si>
  <si>
    <t>06-801493-6</t>
  </si>
  <si>
    <t>Straight on</t>
  </si>
  <si>
    <t>12-547310-2</t>
  </si>
  <si>
    <t>Erdkunde</t>
  </si>
  <si>
    <t>Diercke Weltatlas</t>
  </si>
  <si>
    <t>Oberstufengrammatik</t>
  </si>
  <si>
    <t>12-520932-9</t>
  </si>
  <si>
    <t>Abitur-Wörterbuch</t>
  </si>
  <si>
    <t>Langenscheidt</t>
  </si>
  <si>
    <t>Geschichte</t>
  </si>
  <si>
    <t>Softfrutti</t>
  </si>
  <si>
    <t>Musik</t>
  </si>
  <si>
    <t>507-02579-0</t>
  </si>
  <si>
    <t>Physik</t>
  </si>
  <si>
    <t>Politik</t>
  </si>
  <si>
    <t>Religion evang.</t>
  </si>
  <si>
    <t>Kliemann, Glauben ist menschlich</t>
  </si>
  <si>
    <t>7668-3719-6</t>
  </si>
  <si>
    <t>Spanisch</t>
  </si>
  <si>
    <t>A_ tope.com Schülerbuch</t>
  </si>
  <si>
    <t>464-20530-3</t>
  </si>
  <si>
    <t>A_ tope.com Grammatik zum Nachschlagen und Üben</t>
  </si>
  <si>
    <t>06-020225-6</t>
  </si>
  <si>
    <t>Straight on Workbook mit CD</t>
  </si>
  <si>
    <t>12-547311-9</t>
  </si>
  <si>
    <t>A plus! Band 4 carnet d'activites</t>
  </si>
  <si>
    <t>937060-51-4</t>
  </si>
  <si>
    <t>A_ tope.com Arbeitsheft mit CD</t>
  </si>
  <si>
    <t>464-20540-2</t>
  </si>
  <si>
    <t>Bücherliste Klassenstufe 12</t>
  </si>
  <si>
    <t>Kammerlohr, Kunst im Überblick</t>
  </si>
  <si>
    <t>Oldenbourg</t>
  </si>
  <si>
    <t>637-87507-4</t>
  </si>
  <si>
    <t>507-10652-9</t>
  </si>
  <si>
    <t>Straight on 12/13</t>
  </si>
  <si>
    <t>12-547320-1</t>
  </si>
  <si>
    <t>Ethik</t>
  </si>
  <si>
    <t>Buchner</t>
  </si>
  <si>
    <t>Pons Petit Robert Micro</t>
  </si>
  <si>
    <t>Kursbuch Geschichte</t>
  </si>
  <si>
    <t>06-064736-1</t>
  </si>
  <si>
    <t>Mathematische Formelsammlung</t>
  </si>
  <si>
    <t>12-718010-7</t>
  </si>
  <si>
    <t>Oberstufe Religion Kirche im Wandel</t>
  </si>
  <si>
    <t>7668-3812-4</t>
  </si>
  <si>
    <t>Bewegungslehre, Neuauflage</t>
  </si>
  <si>
    <t>Stark</t>
  </si>
  <si>
    <t>89449-131-4</t>
  </si>
  <si>
    <t xml:space="preserve">ISBN </t>
  </si>
  <si>
    <t>Schöningh</t>
  </si>
  <si>
    <t>Goethe, Faust</t>
  </si>
  <si>
    <t>Beck</t>
  </si>
  <si>
    <t>406-61138-4</t>
  </si>
  <si>
    <t>Straight on 12/13 Workbook</t>
  </si>
  <si>
    <t>12-547321-8</t>
  </si>
  <si>
    <t>Französisch alle</t>
  </si>
  <si>
    <t>Oberstufengrammatik cahier</t>
  </si>
  <si>
    <t>12-520933-6</t>
  </si>
  <si>
    <t>Reclam</t>
  </si>
  <si>
    <t>Französisch            G-Kurs</t>
  </si>
  <si>
    <t>Physik 11/12 Aufgaben</t>
  </si>
  <si>
    <t>937060-64-4</t>
  </si>
  <si>
    <t>Biologie Oberstufe</t>
  </si>
  <si>
    <t>Bücherliste Klassenstufe 13</t>
  </si>
  <si>
    <t>Oberstufe Religion Gott</t>
  </si>
  <si>
    <t>7668-4148-3</t>
  </si>
  <si>
    <t>Suhrkamp</t>
  </si>
  <si>
    <t>Französisch         E-Kurs</t>
  </si>
  <si>
    <t>Französisch        G-Kurs</t>
  </si>
  <si>
    <t>Chemie heute</t>
  </si>
  <si>
    <t xml:space="preserve">Englisch           </t>
  </si>
  <si>
    <t>Sport</t>
  </si>
  <si>
    <t>Bücherliste Klassenstufe 5 / Französisch</t>
  </si>
  <si>
    <t xml:space="preserve">Bücherliste Klassenstufe 6 </t>
  </si>
  <si>
    <t>06-520401-9</t>
  </si>
  <si>
    <t>06-520403-3</t>
  </si>
  <si>
    <t>Lighthouse 5</t>
  </si>
  <si>
    <t>A plus! 2,  nouvelle Edition Schülerbuch</t>
  </si>
  <si>
    <t xml:space="preserve">A Plus! 2, nouvelle Edition Carnet d’ activités  </t>
  </si>
  <si>
    <t>Bewegungslehre Neuauflage</t>
  </si>
  <si>
    <t xml:space="preserve">NW   </t>
  </si>
  <si>
    <t>A toi 1, Schülerbuch</t>
  </si>
  <si>
    <t>A toi 1, Carnet d'activites</t>
  </si>
  <si>
    <t>Heimatverlust und Exil</t>
  </si>
  <si>
    <t>464-60914-9</t>
  </si>
  <si>
    <t>Reflexion über Sprache</t>
  </si>
  <si>
    <t>12-347469-9</t>
  </si>
  <si>
    <t>Mathematik plus Schülerband 5 Neuauflage</t>
  </si>
  <si>
    <t>14-123500-5</t>
  </si>
  <si>
    <t>Mathematik plus Schülerband 6 Neuauflage</t>
  </si>
  <si>
    <t>14-123513-5</t>
  </si>
  <si>
    <t>Mathematik plus Schülerband 7 Neuauflage</t>
  </si>
  <si>
    <t>14-123530-2</t>
  </si>
  <si>
    <t>937060-49-1</t>
  </si>
  <si>
    <t>Physik Einführungsphase GOS Aufgaben</t>
  </si>
  <si>
    <t>468-13079-3</t>
  </si>
  <si>
    <t>Kolleg Ethik</t>
  </si>
  <si>
    <t>7661-6633-3</t>
  </si>
  <si>
    <t>12-104530-3</t>
  </si>
  <si>
    <t>12-068560-9</t>
  </si>
  <si>
    <t>Darstellendes Spiel und Theater</t>
  </si>
  <si>
    <t>06-520043-1</t>
  </si>
  <si>
    <t>06-520117-9</t>
  </si>
  <si>
    <t>Sicher zum Hauptschulabschluss</t>
  </si>
  <si>
    <t>English G 21 D4  Grundausgabe, Schülerbuch</t>
  </si>
  <si>
    <t xml:space="preserve">English G21 D5 Grundkurs,  Workbook                                                              </t>
  </si>
  <si>
    <t xml:space="preserve">English G21 D5 Erweiterte Ausgabe, Workbook </t>
  </si>
  <si>
    <t>English G 21 D5  Grundausgabe, Schülerbuch</t>
  </si>
  <si>
    <t>English G 21 D5  Erweiterte Ausgabe, Schülerbuch</t>
  </si>
  <si>
    <t>English G 21 D3 Grundausgabe, Schülerbuch</t>
  </si>
  <si>
    <t>English G 21 D3  Erweiterte Ausgabe,  Schülerbuch</t>
  </si>
  <si>
    <t xml:space="preserve">English G21 D3  Grundkurs, Workbook </t>
  </si>
  <si>
    <t>English G21 D3 Erweiterte Ausgabe,  Workbook</t>
  </si>
  <si>
    <t xml:space="preserve">Englisch G 21 D4 Erweiterte Ausgabe, Workbook </t>
  </si>
  <si>
    <t>English G 21 D3  Grundausgabe, Schülerbuch</t>
  </si>
  <si>
    <t>English G 21 D3  Erweiterte Ausgabe, Schülerbuch</t>
  </si>
  <si>
    <t xml:space="preserve">dto. Workbook </t>
  </si>
  <si>
    <t>Haddon, Curious incident of the dog in the nighttime</t>
  </si>
  <si>
    <t>06-031117-0</t>
  </si>
  <si>
    <t>Wirtschaftslehre</t>
  </si>
  <si>
    <t>06-801805-7</t>
  </si>
  <si>
    <t>Oxford Advanced Learner's Dictionary 9. Aufl.</t>
  </si>
  <si>
    <t xml:space="preserve">A Plus! 3, nouvelle Edition Schülerbuch </t>
  </si>
  <si>
    <t>A Plus! Nouvelle Edition 3, Carnet d’ activités</t>
  </si>
  <si>
    <t xml:space="preserve">Mathematik Einführungsphase GOS Arbeitsbuch </t>
  </si>
  <si>
    <t>15-019728-8</t>
  </si>
  <si>
    <t>Daeninckx, Histoires d'histoire</t>
  </si>
  <si>
    <t>Modiano, Une jeunesse</t>
  </si>
  <si>
    <t>Prisma Physik Ausgabe A, Differenzierte Ausgabe</t>
  </si>
  <si>
    <t>12-068840-2</t>
  </si>
  <si>
    <t>Mathematik GOS Hauptphase I</t>
  </si>
  <si>
    <t>942896-20-7</t>
  </si>
  <si>
    <t>Mathematik GOS Hauptphase II</t>
  </si>
  <si>
    <t>942896-22-1</t>
  </si>
  <si>
    <t>Starke Seiten Wirtschaft</t>
  </si>
  <si>
    <t>12-103710-0</t>
  </si>
  <si>
    <t>Starke Seiten Hauswirtschaft</t>
  </si>
  <si>
    <t>12-103730-8</t>
  </si>
  <si>
    <t>Starke Seiten Technik</t>
  </si>
  <si>
    <t>12-103720-9</t>
  </si>
  <si>
    <t>06-010345-4</t>
  </si>
  <si>
    <t>06-520118-6</t>
  </si>
  <si>
    <t>Oxford Advanced Learner's Dictionary 8th Ed.</t>
  </si>
  <si>
    <t>Langenscheidt Power Dictionary</t>
  </si>
  <si>
    <t>468-13311-4</t>
  </si>
  <si>
    <t>06-520047-9</t>
  </si>
  <si>
    <t>A plus! Band 4 Neuauflage</t>
  </si>
  <si>
    <t>06-520119-3</t>
  </si>
  <si>
    <t>Musik um uns</t>
  </si>
  <si>
    <t xml:space="preserve">Pons Klausurwörterbuch </t>
  </si>
  <si>
    <t xml:space="preserve">Heimat und Welt Atlas </t>
  </si>
  <si>
    <t>nur bei Bock&amp;Seip in SB erhältlich</t>
  </si>
  <si>
    <t>Deutsch E-Kurs</t>
  </si>
  <si>
    <t>Sicher zum Mittleren Bildungsabschluss</t>
  </si>
  <si>
    <t>Sicher zum mittleren Bildungsabschluss</t>
  </si>
  <si>
    <t>15-009118-0</t>
  </si>
  <si>
    <t>Darstellendes Spiel</t>
  </si>
  <si>
    <t>Conteurs du Maghreb</t>
  </si>
  <si>
    <t>15-009036-7</t>
  </si>
  <si>
    <t>Schmitt, Monsieur Ibrahim et les fleurs du Coran</t>
  </si>
  <si>
    <t>Kafka, Kurze Prosa</t>
  </si>
  <si>
    <t>12-352417-2</t>
  </si>
  <si>
    <t>Heimat und Welt 9/10</t>
  </si>
  <si>
    <t>14-114758-2</t>
  </si>
  <si>
    <t>941206-58-8</t>
  </si>
  <si>
    <t>507-48341-5</t>
  </si>
  <si>
    <t>507-48342-2</t>
  </si>
  <si>
    <t>507-48343-9</t>
  </si>
  <si>
    <t>507-48228-9</t>
  </si>
  <si>
    <t xml:space="preserve">English G 21 D4  Erw.Ausgabe, Schülerbuch   </t>
  </si>
  <si>
    <t>English G 21 D4 Erweiterte Ausgabe, Schülerbuch</t>
  </si>
  <si>
    <t xml:space="preserve">Englisch G 21 D4 Grundausgabe,   Workbook </t>
  </si>
  <si>
    <t>507-48340-8</t>
  </si>
  <si>
    <t>Wortstark 5 Basis, Diff. Ausgabe</t>
  </si>
  <si>
    <t>Wortstark 6 Basis, Diff. Ausgabe</t>
  </si>
  <si>
    <t>Wortstark 7 Basis, Diff. Ausgabe</t>
  </si>
  <si>
    <t>Wortstark 8 Basis, Diff. Ausgabe</t>
  </si>
  <si>
    <t>Wortstark 8 Plus, Diff. Ausgabe</t>
  </si>
  <si>
    <t>Darstell.Spiel</t>
  </si>
  <si>
    <t>14-014060-7</t>
  </si>
  <si>
    <t>Mathematik GOS Hauptphase III</t>
  </si>
  <si>
    <t>Mathematik GOS Hauptphase IV</t>
  </si>
  <si>
    <t>12-517957-8</t>
  </si>
  <si>
    <t>Pons Klausurwörterbuch Neuauflage</t>
  </si>
  <si>
    <t>12-006204-2</t>
  </si>
  <si>
    <t>Einfach Leben 1, Ausgabe S</t>
  </si>
  <si>
    <t>Einfach Leben 2, Ausgabe S</t>
  </si>
  <si>
    <t>12-006205-9</t>
  </si>
  <si>
    <t>Einfach Leben 3, Ausgabe S</t>
  </si>
  <si>
    <t>12-006206-6</t>
  </si>
  <si>
    <t>06-520045-5</t>
  </si>
  <si>
    <t xml:space="preserve">A Plus! 4, nouvelle Edition Grammatik </t>
  </si>
  <si>
    <t>06-520197-1</t>
  </si>
  <si>
    <t>7668-4330-2</t>
  </si>
  <si>
    <t>Kursbuch Religion Elementar 1, Neuausgabe</t>
  </si>
  <si>
    <t>dtv</t>
  </si>
  <si>
    <t xml:space="preserve">Deutsch </t>
  </si>
  <si>
    <t>Deutsch  alle</t>
  </si>
  <si>
    <t>14-100800-5</t>
  </si>
  <si>
    <t>Deutsche Liebeslyrik</t>
  </si>
  <si>
    <t>Bange</t>
  </si>
  <si>
    <t>8044-3034-1</t>
  </si>
  <si>
    <t>Mots et Contexte</t>
  </si>
  <si>
    <t>12-502785-5</t>
  </si>
  <si>
    <t>942896-24-5</t>
  </si>
  <si>
    <t>942896-26-9</t>
  </si>
  <si>
    <t>A Plus! 4, nouvelle Edition Schülerbuch</t>
  </si>
  <si>
    <t>A Plus! 4, nouvelle Edition Carnet d'activités</t>
  </si>
  <si>
    <t>Gesamtwert:</t>
  </si>
  <si>
    <t>Mathematik E-Kurs</t>
  </si>
  <si>
    <t>WPB Arbeitslehre</t>
  </si>
  <si>
    <t>WPB NU</t>
  </si>
  <si>
    <t>Französisch 1.FS</t>
  </si>
  <si>
    <t>Französisch 1. FS</t>
  </si>
  <si>
    <t>Kursbuch Religion 7/8 Elementar Bd.2</t>
  </si>
  <si>
    <t>7668-4332-6</t>
  </si>
  <si>
    <t>De Rosnay, Elle s'appelait Sarah</t>
  </si>
  <si>
    <t>Hachette</t>
  </si>
  <si>
    <t>Knösel, Jackpot- Wer träumt, verliert</t>
  </si>
  <si>
    <t>Beltz &amp; Gelberg</t>
  </si>
  <si>
    <t>407-74436-4</t>
  </si>
  <si>
    <t>Arbeitsheft Mathematik 1</t>
  </si>
  <si>
    <t>12-746801-4</t>
  </si>
  <si>
    <t>Arbeitsheft Mathematik 2</t>
  </si>
  <si>
    <t>12-746802-1</t>
  </si>
  <si>
    <t>Arbeitsheft Mathematik 3</t>
  </si>
  <si>
    <t>12-746803-8</t>
  </si>
  <si>
    <t>14-124573-8</t>
  </si>
  <si>
    <t>Arbeitsheft Mathematik 4</t>
  </si>
  <si>
    <t>12-746804-5</t>
  </si>
  <si>
    <t>14-124579-0</t>
  </si>
  <si>
    <t>942896-12-2</t>
  </si>
  <si>
    <t>14-124585-1</t>
  </si>
  <si>
    <t>Mathematische Formeln kompakt</t>
  </si>
  <si>
    <t>bsv</t>
  </si>
  <si>
    <t>7627-0131-6</t>
  </si>
  <si>
    <t>Grundkurs Kunst 1</t>
  </si>
  <si>
    <t xml:space="preserve">Schroedel </t>
  </si>
  <si>
    <t>507-10965-0</t>
  </si>
  <si>
    <t>WPB Natur und Umwelt</t>
  </si>
  <si>
    <t xml:space="preserve">NW </t>
  </si>
  <si>
    <t>Prisma Physik Ausgabe A, Diff. Ausgabe</t>
  </si>
  <si>
    <t xml:space="preserve">Bücherliste Klassenstufe 8 </t>
  </si>
  <si>
    <t xml:space="preserve">Bücherliste Klassenstufe 7 </t>
  </si>
  <si>
    <t xml:space="preserve">Bücherliste Klassenstufe 9 </t>
  </si>
  <si>
    <t>Politik im Fokus</t>
  </si>
  <si>
    <t>Schoeningh</t>
  </si>
  <si>
    <t>14-035975-7</t>
  </si>
  <si>
    <t>Friedmann, Trainingslehre</t>
  </si>
  <si>
    <t>Promos</t>
  </si>
  <si>
    <t>88502-034-9</t>
  </si>
  <si>
    <t>2-253-15752-6</t>
  </si>
  <si>
    <t>Wedekind, Frühlingserwachen</t>
  </si>
  <si>
    <t>518-18821-7</t>
  </si>
  <si>
    <t>Harig, Weh dem , der aus der Reihe tanzt</t>
  </si>
  <si>
    <t>Hanser</t>
  </si>
  <si>
    <t>446-25444-2</t>
  </si>
  <si>
    <r>
      <t>Benameur, Samira des Quatre-Routes</t>
    </r>
    <r>
      <rPr>
        <sz val="12"/>
        <rFont val="Times New Roman"/>
        <family val="1"/>
      </rPr>
      <t> </t>
    </r>
  </si>
  <si>
    <t>12-592139-9</t>
  </si>
  <si>
    <t>12-520941-1</t>
  </si>
  <si>
    <t>12-520942-8</t>
  </si>
  <si>
    <t>Horizons Schülerbuch Neuauflage</t>
  </si>
  <si>
    <t>Horizons cahier d'activites Neuauflage</t>
  </si>
  <si>
    <t>Spielpläne Oberstufe</t>
  </si>
  <si>
    <t>12-175000-9</t>
  </si>
  <si>
    <t>468-13071-7</t>
  </si>
  <si>
    <t>12-516187-0</t>
  </si>
  <si>
    <t>Mathematik E/A-Kurs</t>
  </si>
  <si>
    <t>Mathematik  E/A-Kurs</t>
  </si>
  <si>
    <t>Schuljahr 2019/20</t>
  </si>
  <si>
    <t>12-516108-5</t>
  </si>
  <si>
    <t>Naturwissenschaft</t>
  </si>
  <si>
    <t>Erlebnis Biologie Gesamtband</t>
  </si>
  <si>
    <t>507-77407-0</t>
  </si>
  <si>
    <t>Short Stories from Australia and New Zealand</t>
  </si>
  <si>
    <t>464-06812-0</t>
  </si>
  <si>
    <t>Lernen Lernen</t>
  </si>
  <si>
    <t xml:space="preserve">Bücherliste Klassenstufe 10 </t>
  </si>
  <si>
    <t>Mattes, Methoden für den Unterricht. Das Schülerheft</t>
  </si>
  <si>
    <t>14-023813-7</t>
  </si>
  <si>
    <t>14-114628-8</t>
  </si>
  <si>
    <t>Diercke Erdkunde Einführungsphase</t>
  </si>
  <si>
    <t>Ionesco, Rhinoceros</t>
  </si>
  <si>
    <t>12-597265-0</t>
  </si>
  <si>
    <t>12-746805-2</t>
  </si>
  <si>
    <t>Arbeitsheft Mathematik  5</t>
  </si>
  <si>
    <t xml:space="preserve">Arbeitsheft Mathematik 9 G </t>
  </si>
  <si>
    <t>Bauer, Running Man</t>
  </si>
  <si>
    <t>423-62407-7</t>
  </si>
  <si>
    <t>A_ tope.com nueva Edicion Schülerbuch</t>
  </si>
  <si>
    <t>06-021329-0</t>
  </si>
  <si>
    <t>A_ tope.com nueva Edicion cuaderno de ejercicios</t>
  </si>
  <si>
    <t>06-021330-6</t>
  </si>
  <si>
    <t>A_ tope.com nueva Edicion Grammatik zum Nachschlagen und Üben</t>
  </si>
  <si>
    <t>06-120802-8</t>
  </si>
  <si>
    <t>Leben leben 1</t>
  </si>
  <si>
    <t>12-695254-5</t>
  </si>
  <si>
    <t>Leben leben 2</t>
  </si>
  <si>
    <t>12-695268-2</t>
  </si>
  <si>
    <t>Leben leben 3</t>
  </si>
  <si>
    <t>12-695278-1</t>
  </si>
  <si>
    <t>Englisch A-Kurs</t>
  </si>
  <si>
    <t xml:space="preserve">Pons Petit Robert Micro </t>
  </si>
  <si>
    <t xml:space="preserve">English G 21 D6, Schülerbuch </t>
  </si>
  <si>
    <t>English G 21 D6 Workbook</t>
  </si>
  <si>
    <t>12-517731-4</t>
  </si>
  <si>
    <t xml:space="preserve">Langenscheidt Power Dictionary </t>
  </si>
  <si>
    <t xml:space="preserve">Fundamente </t>
  </si>
  <si>
    <t>Kooperationskurse behalten die Bücher aus dem Vorjahr</t>
  </si>
  <si>
    <t>Abitur-Wörterbuch Neuauflage</t>
  </si>
  <si>
    <t xml:space="preserve">Biologie - Oberstufe </t>
  </si>
  <si>
    <t>Texte. Medien plus Arbeitsbuch SII</t>
  </si>
  <si>
    <t>507-47415-4</t>
  </si>
  <si>
    <t>Kursbuch Religion</t>
  </si>
  <si>
    <t>7668-4279-4</t>
  </si>
  <si>
    <t>Sport L-Kurs</t>
  </si>
  <si>
    <t>Musik G-Kurs</t>
  </si>
  <si>
    <t>Französisch L-Kurs</t>
  </si>
  <si>
    <t>Moliere, Le Malade imaginaire</t>
  </si>
  <si>
    <t>12-597488-3</t>
  </si>
  <si>
    <t>Kolleg Politik und Wirtschaft</t>
  </si>
  <si>
    <t>7661-8851-9</t>
  </si>
  <si>
    <t>Logisch neu A1 Kursbuch</t>
  </si>
  <si>
    <t>Logisch neu A2 Kursbuch</t>
  </si>
  <si>
    <t>Logisch neu B1 Kursbuch</t>
  </si>
  <si>
    <t>12-605201-6</t>
  </si>
  <si>
    <t>12-605211-5</t>
  </si>
  <si>
    <t>12-605221-4</t>
  </si>
  <si>
    <t>Logisch neu A1 Arbeitsbuch</t>
  </si>
  <si>
    <t>Logisch neu A1 Intensivtrainer</t>
  </si>
  <si>
    <t>12-605202-3</t>
  </si>
  <si>
    <t>12-605218-4</t>
  </si>
  <si>
    <t>Logisch neu A2 Arbeitsbuch</t>
  </si>
  <si>
    <t>Logisch neu A2 Intensivtrainer</t>
  </si>
  <si>
    <t>Logisch neu B1 Arbeitsbuch</t>
  </si>
  <si>
    <t>Logisch neu B1 Intensivtrainer</t>
  </si>
  <si>
    <t>12-605212-2</t>
  </si>
  <si>
    <t>12-605208-5</t>
  </si>
  <si>
    <t>12-605222-1</t>
  </si>
  <si>
    <t>12-605228-3</t>
  </si>
  <si>
    <t>Bücherliste DAZ</t>
  </si>
  <si>
    <t>12-516181-8</t>
  </si>
  <si>
    <t>Lessing, Nathan der Weise</t>
  </si>
  <si>
    <t>14-022287-7</t>
  </si>
  <si>
    <t>Goldmann</t>
  </si>
  <si>
    <t>Hacke, Über den Anstand in schwierigen Zeiten …</t>
  </si>
  <si>
    <t>442-15964-2</t>
  </si>
  <si>
    <t>12-597238-4</t>
  </si>
  <si>
    <t>Musik L-Kurs am GaK</t>
  </si>
  <si>
    <t>Schüler mit Kooperationskursen am GaK oder GaS bitte Anweisung des Fachlehrers abwarten!!!</t>
  </si>
  <si>
    <t>Bildende Kunst                     G-Kurs</t>
  </si>
  <si>
    <t>06-036167-0</t>
  </si>
  <si>
    <t>Shakespeare,  Richard III</t>
  </si>
  <si>
    <t>Kunst verstehen</t>
  </si>
  <si>
    <t>Ullmann</t>
  </si>
  <si>
    <t>625-12650-8</t>
  </si>
  <si>
    <t>Einführungsphase GOS Skript</t>
  </si>
  <si>
    <t>937060-48-4</t>
  </si>
  <si>
    <t>Dürrenmatt, Die Physiker</t>
  </si>
  <si>
    <t>Diogenes</t>
  </si>
  <si>
    <t>257-23047-5</t>
  </si>
  <si>
    <t>Schlink, Der Vorleser</t>
  </si>
  <si>
    <t>257-22953-0</t>
  </si>
  <si>
    <t>Englisch E/A-Kurs</t>
  </si>
  <si>
    <t>Deutsch E/A-Kurs</t>
  </si>
  <si>
    <t>Englisch  E/A-Kurs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</si>
</sst>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\-??\ [$€-1]_-"/>
    <numFmt numFmtId="165" formatCode="#,##0.00\ [$€-407];[Red]\-#,##0.00\ [$€-407]"/>
    <numFmt numFmtId="166" formatCode="dd/mm/yy"/>
    <numFmt numFmtId="167" formatCode="#,##0.00&quot; €&quot;"/>
    <numFmt numFmtId="168" formatCode="#,##0.00&quot; €&quot;;[Red]\-#,##0.00&quot; €&quot;"/>
    <numFmt numFmtId="169" formatCode="#,##0.00\ &quot;€&quot;"/>
    <numFmt numFmtId="170" formatCode="_-* #,##0.00&quot; €&quot;_-;\-* #,##0.00&quot; €&quot;_-;_-* \-??&quot; €&quot;_-;_-@_-"/>
    <numFmt numFmtId="171" formatCode="[$-407]General"/>
  </numFmts>
  <fonts count="29" x14ac:knownFonts="1">
    <font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  <charset val="1"/>
    </font>
    <font>
      <i/>
      <sz val="10"/>
      <color indexed="8"/>
      <name val="Arial"/>
      <family val="2"/>
      <charset val="1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i/>
      <u/>
      <sz val="10"/>
      <color indexed="8"/>
      <name val="Arial"/>
      <family val="2"/>
    </font>
    <font>
      <sz val="8"/>
      <color indexed="8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164" fontId="23" fillId="0" borderId="0" applyFill="0" applyBorder="0" applyAlignment="0" applyProtection="0"/>
    <xf numFmtId="44" fontId="1" fillId="0" borderId="0" applyFill="0" applyBorder="0" applyAlignment="0" applyProtection="0"/>
    <xf numFmtId="170" fontId="1" fillId="0" borderId="0" applyFill="0" applyBorder="0" applyAlignment="0" applyProtection="0"/>
    <xf numFmtId="171" fontId="25" fillId="0" borderId="0" applyBorder="0" applyProtection="0"/>
  </cellStyleXfs>
  <cellXfs count="367">
    <xf numFmtId="0" fontId="0" fillId="0" borderId="0" xfId="0"/>
    <xf numFmtId="0" fontId="0" fillId="0" borderId="0" xfId="0" applyFont="1" applyAlignment="1">
      <alignment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>
      <alignment horizontal="right" vertical="top" wrapText="1"/>
    </xf>
    <xf numFmtId="169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16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169" fontId="0" fillId="0" borderId="1" xfId="1" applyNumberFormat="1" applyFont="1" applyFill="1" applyBorder="1" applyAlignment="1" applyProtection="1">
      <alignment horizontal="center" wrapText="1"/>
      <protection locked="0"/>
    </xf>
    <xf numFmtId="16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9" fillId="3" borderId="1" xfId="0" applyNumberFormat="1" applyFont="1" applyFill="1" applyBorder="1" applyAlignment="1">
      <alignment horizontal="center" vertical="center" wrapText="1"/>
    </xf>
    <xf numFmtId="169" fontId="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/>
    <xf numFmtId="169" fontId="5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168" fontId="0" fillId="3" borderId="4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168" fontId="0" fillId="3" borderId="4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9" fillId="4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vertical="center" wrapText="1"/>
    </xf>
    <xf numFmtId="169" fontId="0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7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169" fontId="11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6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169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3" xfId="0" applyNumberFormat="1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165" fontId="11" fillId="0" borderId="3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9" fontId="11" fillId="4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69" fontId="26" fillId="0" borderId="1" xfId="0" applyNumberFormat="1" applyFont="1" applyBorder="1" applyAlignment="1">
      <alignment horizontal="center" wrapText="1"/>
    </xf>
    <xf numFmtId="169" fontId="0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8" fontId="0" fillId="3" borderId="1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vertical="top" wrapText="1"/>
    </xf>
    <xf numFmtId="0" fontId="9" fillId="3" borderId="17" xfId="0" applyFont="1" applyFill="1" applyBorder="1" applyAlignment="1">
      <alignment horizontal="center" vertical="top" wrapText="1"/>
    </xf>
    <xf numFmtId="168" fontId="0" fillId="3" borderId="17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9" fontId="2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69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indent="1"/>
    </xf>
    <xf numFmtId="165" fontId="0" fillId="5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69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9" fontId="1" fillId="0" borderId="1" xfId="3" applyNumberFormat="1" applyFont="1" applyFill="1" applyBorder="1" applyAlignment="1" applyProtection="1">
      <alignment horizontal="center" vertical="center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3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16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169" fontId="1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center" vertical="center" wrapText="1"/>
    </xf>
    <xf numFmtId="168" fontId="0" fillId="3" borderId="1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9" fontId="1" fillId="4" borderId="2" xfId="2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14" fontId="0" fillId="0" borderId="0" xfId="0" applyNumberFormat="1" applyFont="1" applyAlignment="1">
      <alignment wrapText="1"/>
    </xf>
    <xf numFmtId="0" fontId="12" fillId="4" borderId="2" xfId="0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16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Fill="1"/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5">
    <cellStyle name="Euro" xfId="1"/>
    <cellStyle name="Euro 2" xfId="3"/>
    <cellStyle name="Excel Built-in Normal" xfId="4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Normal="100" workbookViewId="0">
      <selection activeCell="K14" sqref="K14"/>
    </sheetView>
  </sheetViews>
  <sheetFormatPr baseColWidth="10" defaultRowHeight="12.75" x14ac:dyDescent="0.2"/>
  <cols>
    <col min="1" max="1" width="16.5703125" style="1" customWidth="1"/>
    <col min="2" max="2" width="38.42578125" style="1" customWidth="1"/>
    <col min="3" max="4" width="15.28515625" style="1" customWidth="1"/>
    <col min="5" max="5" width="10.140625" style="1" customWidth="1"/>
    <col min="6" max="6" width="4.140625" style="1" customWidth="1"/>
    <col min="14" max="16384" width="11.42578125" style="1"/>
  </cols>
  <sheetData>
    <row r="1" spans="1:6" ht="18.399999999999999" customHeight="1" x14ac:dyDescent="0.25">
      <c r="A1" s="312" t="s">
        <v>0</v>
      </c>
      <c r="B1" s="312"/>
      <c r="C1" s="312"/>
      <c r="D1" s="312"/>
      <c r="E1" s="312"/>
    </row>
    <row r="3" spans="1:6" ht="25.5" customHeight="1" x14ac:dyDescent="0.3">
      <c r="A3" s="313" t="s">
        <v>1</v>
      </c>
      <c r="B3" s="313"/>
      <c r="C3" s="313"/>
      <c r="D3" s="313"/>
      <c r="E3" s="313"/>
    </row>
    <row r="4" spans="1:6" ht="12.75" customHeight="1" x14ac:dyDescent="0.2">
      <c r="A4" s="314" t="s">
        <v>390</v>
      </c>
      <c r="B4" s="314"/>
      <c r="C4" s="314"/>
      <c r="D4" s="314"/>
      <c r="E4" s="314"/>
    </row>
    <row r="5" spans="1:6" x14ac:dyDescent="0.2">
      <c r="B5" s="2"/>
      <c r="D5" s="3"/>
      <c r="E5" s="2"/>
    </row>
    <row r="6" spans="1:6" x14ac:dyDescent="0.2">
      <c r="E6" s="293">
        <v>43508</v>
      </c>
    </row>
    <row r="7" spans="1:6" ht="14.85" customHeight="1" x14ac:dyDescent="0.25">
      <c r="A7" s="315" t="s">
        <v>2</v>
      </c>
      <c r="B7" s="315"/>
      <c r="C7" s="315"/>
      <c r="D7" s="315"/>
      <c r="E7" s="315"/>
    </row>
    <row r="8" spans="1:6" ht="7.5" customHeight="1" x14ac:dyDescent="0.2">
      <c r="A8" s="316"/>
      <c r="B8" s="316"/>
      <c r="C8" s="316"/>
      <c r="D8" s="316"/>
      <c r="E8" s="316"/>
    </row>
    <row r="9" spans="1:6" ht="15" customHeight="1" x14ac:dyDescent="0.2">
      <c r="A9" s="306" t="s">
        <v>3</v>
      </c>
      <c r="B9" s="306" t="s">
        <v>4</v>
      </c>
      <c r="C9" s="306" t="s">
        <v>5</v>
      </c>
      <c r="D9" s="41" t="s">
        <v>6</v>
      </c>
      <c r="E9" s="310" t="s">
        <v>7</v>
      </c>
      <c r="F9"/>
    </row>
    <row r="10" spans="1:6" ht="15.6" customHeight="1" x14ac:dyDescent="0.2">
      <c r="A10" s="307"/>
      <c r="B10" s="307"/>
      <c r="C10" s="307"/>
      <c r="D10" s="42" t="s">
        <v>8</v>
      </c>
      <c r="E10" s="311"/>
      <c r="F10"/>
    </row>
    <row r="11" spans="1:6" ht="23.1" customHeight="1" x14ac:dyDescent="0.2">
      <c r="A11" s="301" t="s">
        <v>9</v>
      </c>
      <c r="B11" s="48" t="s">
        <v>10</v>
      </c>
      <c r="C11" s="49" t="s">
        <v>11</v>
      </c>
      <c r="D11" s="50" t="s">
        <v>391</v>
      </c>
      <c r="E11" s="51">
        <v>14.99</v>
      </c>
      <c r="F11" s="35"/>
    </row>
    <row r="12" spans="1:6" ht="23.1" customHeight="1" x14ac:dyDescent="0.2">
      <c r="A12" s="302"/>
      <c r="B12" s="48" t="s">
        <v>294</v>
      </c>
      <c r="C12" s="49" t="s">
        <v>61</v>
      </c>
      <c r="D12" s="50" t="s">
        <v>293</v>
      </c>
      <c r="E12" s="51">
        <v>25.5</v>
      </c>
      <c r="F12" s="35"/>
    </row>
    <row r="13" spans="1:6" ht="24.6" customHeight="1" x14ac:dyDescent="0.2">
      <c r="A13" s="44" t="s">
        <v>13</v>
      </c>
      <c r="B13" s="48" t="s">
        <v>14</v>
      </c>
      <c r="C13" s="49" t="s">
        <v>15</v>
      </c>
      <c r="D13" s="50" t="s">
        <v>16</v>
      </c>
      <c r="E13" s="51">
        <v>25.99</v>
      </c>
      <c r="F13" s="35"/>
    </row>
    <row r="14" spans="1:6" ht="24.6" customHeight="1" x14ac:dyDescent="0.2">
      <c r="A14" s="44" t="s">
        <v>157</v>
      </c>
      <c r="B14" s="93" t="s">
        <v>416</v>
      </c>
      <c r="C14" s="96" t="s">
        <v>11</v>
      </c>
      <c r="D14" s="96" t="s">
        <v>417</v>
      </c>
      <c r="E14" s="286">
        <v>23.95</v>
      </c>
      <c r="F14" s="35"/>
    </row>
    <row r="15" spans="1:6" ht="32.1" customHeight="1" x14ac:dyDescent="0.2">
      <c r="A15" s="303" t="s">
        <v>17</v>
      </c>
      <c r="B15" s="48" t="s">
        <v>18</v>
      </c>
      <c r="C15" s="49" t="s">
        <v>19</v>
      </c>
      <c r="D15" s="50" t="s">
        <v>20</v>
      </c>
      <c r="E15" s="52">
        <v>18.95</v>
      </c>
      <c r="F15" s="35"/>
    </row>
    <row r="16" spans="1:6" ht="32.1" customHeight="1" x14ac:dyDescent="0.2">
      <c r="A16" s="303"/>
      <c r="B16" s="48" t="s">
        <v>21</v>
      </c>
      <c r="C16" s="49" t="s">
        <v>19</v>
      </c>
      <c r="D16" s="50" t="s">
        <v>22</v>
      </c>
      <c r="E16" s="52">
        <v>30.5</v>
      </c>
      <c r="F16" s="35"/>
    </row>
    <row r="17" spans="1:6" ht="33.75" customHeight="1" x14ac:dyDescent="0.2">
      <c r="A17" s="44" t="s">
        <v>23</v>
      </c>
      <c r="B17" s="48" t="s">
        <v>208</v>
      </c>
      <c r="C17" s="49" t="s">
        <v>19</v>
      </c>
      <c r="D17" s="50" t="s">
        <v>209</v>
      </c>
      <c r="E17" s="51">
        <v>22.95</v>
      </c>
      <c r="F17" s="35"/>
    </row>
    <row r="18" spans="1:6" ht="29.85" customHeight="1" x14ac:dyDescent="0.2">
      <c r="A18" s="44" t="s">
        <v>24</v>
      </c>
      <c r="B18" s="48" t="s">
        <v>25</v>
      </c>
      <c r="C18" s="49" t="s">
        <v>15</v>
      </c>
      <c r="D18" s="50" t="s">
        <v>26</v>
      </c>
      <c r="E18" s="51">
        <v>25.5</v>
      </c>
      <c r="F18" s="35"/>
    </row>
    <row r="19" spans="1:6" ht="26.25" customHeight="1" x14ac:dyDescent="0.2">
      <c r="A19" s="44" t="s">
        <v>27</v>
      </c>
      <c r="B19" s="48" t="s">
        <v>315</v>
      </c>
      <c r="C19" s="49" t="s">
        <v>28</v>
      </c>
      <c r="D19" s="50" t="s">
        <v>314</v>
      </c>
      <c r="E19" s="51">
        <v>23.5</v>
      </c>
      <c r="F19" s="35"/>
    </row>
    <row r="20" spans="1:6" ht="23.85" customHeight="1" x14ac:dyDescent="0.2">
      <c r="A20" s="44" t="s">
        <v>29</v>
      </c>
      <c r="B20" s="48" t="s">
        <v>306</v>
      </c>
      <c r="C20" s="49" t="s">
        <v>11</v>
      </c>
      <c r="D20" s="50" t="s">
        <v>305</v>
      </c>
      <c r="E20" s="51">
        <v>21.5</v>
      </c>
      <c r="F20" s="35"/>
    </row>
    <row r="21" spans="1:6" ht="20.85" customHeight="1" x14ac:dyDescent="0.2">
      <c r="A21" s="53"/>
      <c r="B21" s="53"/>
      <c r="C21" s="53"/>
      <c r="D21" s="5" t="s">
        <v>30</v>
      </c>
      <c r="E21" s="45">
        <f>SUM(E11:E20)</f>
        <v>233.32999999999998</v>
      </c>
      <c r="F21"/>
    </row>
    <row r="22" spans="1:6" ht="15" x14ac:dyDescent="0.2">
      <c r="A22" s="22"/>
      <c r="B22" s="22"/>
      <c r="C22" s="22"/>
      <c r="D22" s="115"/>
      <c r="E22" s="116"/>
    </row>
    <row r="23" spans="1:6" ht="14.85" customHeight="1" x14ac:dyDescent="0.2">
      <c r="A23" s="304" t="s">
        <v>31</v>
      </c>
      <c r="B23" s="304"/>
      <c r="C23" s="304"/>
      <c r="D23" s="304"/>
      <c r="E23" s="304"/>
    </row>
    <row r="24" spans="1:6" ht="7.5" customHeight="1" x14ac:dyDescent="0.2">
      <c r="A24" s="305"/>
      <c r="B24" s="305"/>
      <c r="C24" s="305"/>
      <c r="D24" s="305"/>
      <c r="E24" s="305"/>
    </row>
    <row r="25" spans="1:6" ht="15" customHeight="1" x14ac:dyDescent="0.2">
      <c r="A25" s="306" t="s">
        <v>3</v>
      </c>
      <c r="B25" s="306" t="s">
        <v>4</v>
      </c>
      <c r="C25" s="306" t="s">
        <v>5</v>
      </c>
      <c r="D25" s="117" t="s">
        <v>6</v>
      </c>
      <c r="E25" s="308" t="s">
        <v>7</v>
      </c>
      <c r="F25"/>
    </row>
    <row r="26" spans="1:6" ht="15" customHeight="1" x14ac:dyDescent="0.2">
      <c r="A26" s="307"/>
      <c r="B26" s="307"/>
      <c r="C26" s="307"/>
      <c r="D26" s="118" t="s">
        <v>8</v>
      </c>
      <c r="E26" s="309"/>
      <c r="F26"/>
    </row>
    <row r="27" spans="1:6" ht="32.1" customHeight="1" x14ac:dyDescent="0.2">
      <c r="A27" s="46" t="s">
        <v>13</v>
      </c>
      <c r="B27" s="48" t="s">
        <v>32</v>
      </c>
      <c r="C27" s="49" t="s">
        <v>15</v>
      </c>
      <c r="D27" s="50" t="s">
        <v>33</v>
      </c>
      <c r="E27" s="51">
        <v>10.99</v>
      </c>
      <c r="F27" s="35"/>
    </row>
    <row r="28" spans="1:6" ht="32.1" customHeight="1" x14ac:dyDescent="0.2">
      <c r="A28" s="47" t="s">
        <v>17</v>
      </c>
      <c r="B28" s="48" t="s">
        <v>34</v>
      </c>
      <c r="C28" s="49" t="s">
        <v>19</v>
      </c>
      <c r="D28" s="50" t="s">
        <v>35</v>
      </c>
      <c r="E28" s="51">
        <v>5.5</v>
      </c>
      <c r="F28" s="35"/>
    </row>
    <row r="29" spans="1:6" ht="32.1" customHeight="1" x14ac:dyDescent="0.2">
      <c r="A29" s="47" t="s">
        <v>397</v>
      </c>
      <c r="B29" s="48" t="s">
        <v>399</v>
      </c>
      <c r="C29" s="49" t="s">
        <v>19</v>
      </c>
      <c r="D29" s="50" t="s">
        <v>400</v>
      </c>
      <c r="E29" s="51">
        <v>10.5</v>
      </c>
      <c r="F29" s="35"/>
    </row>
    <row r="30" spans="1:6" ht="27" customHeight="1" x14ac:dyDescent="0.2">
      <c r="A30" s="46" t="s">
        <v>23</v>
      </c>
      <c r="B30" s="48" t="s">
        <v>342</v>
      </c>
      <c r="C30" s="49" t="s">
        <v>11</v>
      </c>
      <c r="D30" s="50" t="s">
        <v>343</v>
      </c>
      <c r="E30" s="51">
        <v>11.95</v>
      </c>
      <c r="F30" s="35"/>
    </row>
    <row r="31" spans="1:6" ht="28.5" customHeight="1" x14ac:dyDescent="0.2">
      <c r="A31" s="47" t="s">
        <v>36</v>
      </c>
      <c r="B31" s="48" t="s">
        <v>37</v>
      </c>
      <c r="C31" s="49" t="s">
        <v>15</v>
      </c>
      <c r="D31" s="50" t="s">
        <v>38</v>
      </c>
      <c r="E31" s="51">
        <v>11.5</v>
      </c>
      <c r="F31" s="35"/>
    </row>
    <row r="32" spans="1:6" ht="20.100000000000001" customHeight="1" x14ac:dyDescent="0.2">
      <c r="A32" s="6"/>
      <c r="B32" s="6"/>
      <c r="C32" s="6"/>
      <c r="D32" s="7" t="s">
        <v>30</v>
      </c>
      <c r="E32" s="45">
        <f>SUM(E27:E31)</f>
        <v>50.44</v>
      </c>
    </row>
    <row r="33" spans="1:6" ht="14.85" customHeight="1" x14ac:dyDescent="0.2">
      <c r="A33" s="6"/>
      <c r="B33" s="6"/>
      <c r="C33" s="6"/>
      <c r="D33" s="7"/>
      <c r="E33" s="8"/>
    </row>
    <row r="34" spans="1:6" ht="13.35" customHeight="1" x14ac:dyDescent="0.2">
      <c r="A34" s="53"/>
      <c r="B34" s="53"/>
      <c r="C34" s="53"/>
      <c r="D34" s="119" t="s">
        <v>39</v>
      </c>
      <c r="E34" s="120">
        <f>SUM(E21,E32)</f>
        <v>283.77</v>
      </c>
      <c r="F34"/>
    </row>
    <row r="35" spans="1:6" x14ac:dyDescent="0.2">
      <c r="A35"/>
      <c r="B35"/>
      <c r="C35"/>
      <c r="D35"/>
      <c r="E35"/>
      <c r="F35"/>
    </row>
    <row r="36" spans="1:6" ht="15" customHeight="1" x14ac:dyDescent="0.2">
      <c r="A36"/>
      <c r="B36"/>
      <c r="C36"/>
      <c r="D36"/>
      <c r="E36"/>
      <c r="F36"/>
    </row>
    <row r="37" spans="1:6" ht="7.5" customHeight="1" x14ac:dyDescent="0.2">
      <c r="A37"/>
      <c r="B37"/>
      <c r="C37"/>
      <c r="D37"/>
      <c r="E37"/>
    </row>
    <row r="38" spans="1:6" ht="15" customHeight="1" x14ac:dyDescent="0.2">
      <c r="A38"/>
      <c r="B38"/>
      <c r="C38"/>
      <c r="D38"/>
      <c r="E38"/>
    </row>
    <row r="39" spans="1:6" ht="15" customHeight="1" x14ac:dyDescent="0.2">
      <c r="A39"/>
      <c r="B39"/>
      <c r="C39"/>
      <c r="D39"/>
      <c r="E39"/>
    </row>
    <row r="40" spans="1:6" x14ac:dyDescent="0.2">
      <c r="A40"/>
      <c r="B40"/>
      <c r="C40"/>
      <c r="D40"/>
      <c r="E40"/>
    </row>
    <row r="41" spans="1:6" x14ac:dyDescent="0.2">
      <c r="A41"/>
      <c r="B41"/>
      <c r="C41"/>
      <c r="D41"/>
      <c r="E41"/>
    </row>
    <row r="42" spans="1:6" x14ac:dyDescent="0.2">
      <c r="A42"/>
      <c r="B42"/>
      <c r="C42"/>
      <c r="D42"/>
      <c r="E42"/>
    </row>
    <row r="43" spans="1:6" x14ac:dyDescent="0.2">
      <c r="A43"/>
      <c r="B43"/>
      <c r="C43"/>
      <c r="D43"/>
      <c r="E43"/>
    </row>
    <row r="44" spans="1:6" x14ac:dyDescent="0.2">
      <c r="A44"/>
      <c r="B44"/>
      <c r="C44"/>
      <c r="D44"/>
      <c r="E44"/>
    </row>
  </sheetData>
  <sheetProtection selectLockedCells="1" selectUnlockedCells="1"/>
  <mergeCells count="17">
    <mergeCell ref="A9:A10"/>
    <mergeCell ref="B9:B10"/>
    <mergeCell ref="C9:C10"/>
    <mergeCell ref="E9:E10"/>
    <mergeCell ref="A1:E1"/>
    <mergeCell ref="A3:E3"/>
    <mergeCell ref="A4:E4"/>
    <mergeCell ref="A7:E7"/>
    <mergeCell ref="A8:E8"/>
    <mergeCell ref="A11:A12"/>
    <mergeCell ref="A15:A16"/>
    <mergeCell ref="A23:E23"/>
    <mergeCell ref="A24:E24"/>
    <mergeCell ref="A25:A26"/>
    <mergeCell ref="B25:B26"/>
    <mergeCell ref="C25:C26"/>
    <mergeCell ref="E25:E26"/>
  </mergeCells>
  <pageMargins left="0.59027777777777779" right="0.59027777777777779" top="0.59027777777777779" bottom="0.27569444444444446" header="0.51180555555555551" footer="0"/>
  <pageSetup paperSize="9" scale="92" firstPageNumber="0" orientation="portrait" horizontalDpi="300" verticalDpi="300" r:id="rId1"/>
  <headerFooter alignWithMargins="0">
    <oddFooter>&amp;L5 En &amp;C&amp;D&amp;R&amp;P</oddFooter>
  </headerFooter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6"/>
  <sheetViews>
    <sheetView topLeftCell="A7" zoomScaleNormal="100" workbookViewId="0">
      <selection activeCell="J22" sqref="J22"/>
    </sheetView>
  </sheetViews>
  <sheetFormatPr baseColWidth="10" defaultRowHeight="12.75" x14ac:dyDescent="0.2"/>
  <cols>
    <col min="1" max="1" width="17.140625" style="27" customWidth="1"/>
    <col min="2" max="2" width="39" style="27" customWidth="1"/>
    <col min="3" max="3" width="16.42578125" style="27" customWidth="1"/>
    <col min="4" max="4" width="15.28515625" style="27" customWidth="1"/>
    <col min="5" max="5" width="12.7109375" style="27" customWidth="1"/>
    <col min="6" max="6" width="3.85546875" style="27" customWidth="1"/>
    <col min="7" max="7" width="14.140625" style="27" customWidth="1"/>
    <col min="8" max="16384" width="11.42578125" style="27"/>
  </cols>
  <sheetData>
    <row r="1" spans="1:9" ht="18.399999999999999" customHeight="1" x14ac:dyDescent="0.25">
      <c r="A1" s="312" t="s">
        <v>0</v>
      </c>
      <c r="B1" s="312"/>
      <c r="C1" s="312"/>
      <c r="D1" s="312"/>
      <c r="E1" s="312"/>
    </row>
    <row r="3" spans="1:9" ht="25.5" customHeight="1" x14ac:dyDescent="0.3">
      <c r="A3" s="313" t="s">
        <v>184</v>
      </c>
      <c r="B3" s="313"/>
      <c r="C3" s="313"/>
      <c r="D3" s="313"/>
      <c r="E3" s="313"/>
    </row>
    <row r="4" spans="1:9" ht="19.350000000000001" customHeight="1" x14ac:dyDescent="0.2">
      <c r="A4" s="348" t="s">
        <v>114</v>
      </c>
      <c r="B4" s="348"/>
      <c r="C4" s="348"/>
      <c r="D4" s="348"/>
      <c r="E4" s="348"/>
    </row>
    <row r="5" spans="1:9" ht="12.75" customHeight="1" x14ac:dyDescent="0.2">
      <c r="A5" s="314" t="s">
        <v>390</v>
      </c>
      <c r="B5" s="314"/>
      <c r="C5" s="314"/>
      <c r="D5" s="314"/>
      <c r="E5" s="314"/>
    </row>
    <row r="6" spans="1:9" x14ac:dyDescent="0.2">
      <c r="A6" s="1"/>
      <c r="B6" s="2"/>
      <c r="C6" s="1"/>
      <c r="D6" s="3"/>
      <c r="E6" s="2"/>
    </row>
    <row r="7" spans="1:9" x14ac:dyDescent="0.2">
      <c r="A7" s="1"/>
      <c r="B7" s="1"/>
      <c r="C7" s="1"/>
      <c r="D7" s="1"/>
      <c r="E7" s="1"/>
    </row>
    <row r="8" spans="1:9" ht="14.85" customHeight="1" x14ac:dyDescent="0.25">
      <c r="A8" s="315" t="s">
        <v>2</v>
      </c>
      <c r="B8" s="315"/>
      <c r="C8" s="315"/>
      <c r="D8" s="315"/>
      <c r="E8" s="315"/>
      <c r="F8"/>
    </row>
    <row r="9" spans="1:9" ht="7.5" customHeight="1" x14ac:dyDescent="0.2">
      <c r="A9" s="316"/>
      <c r="B9" s="316"/>
      <c r="C9" s="316"/>
      <c r="D9" s="316"/>
      <c r="E9" s="316"/>
      <c r="F9"/>
    </row>
    <row r="10" spans="1:9" ht="15" customHeight="1" x14ac:dyDescent="0.2">
      <c r="A10" s="306" t="s">
        <v>3</v>
      </c>
      <c r="B10" s="306" t="s">
        <v>4</v>
      </c>
      <c r="C10" s="306" t="s">
        <v>5</v>
      </c>
      <c r="D10" s="41" t="s">
        <v>6</v>
      </c>
      <c r="E10" s="306" t="s">
        <v>7</v>
      </c>
      <c r="F10"/>
    </row>
    <row r="11" spans="1:9" ht="15" customHeight="1" x14ac:dyDescent="0.2">
      <c r="A11" s="307"/>
      <c r="B11" s="307"/>
      <c r="C11" s="307"/>
      <c r="D11" s="85" t="s">
        <v>8</v>
      </c>
      <c r="E11" s="307"/>
      <c r="F11"/>
    </row>
    <row r="12" spans="1:9" ht="15.95" customHeight="1" x14ac:dyDescent="0.2">
      <c r="A12" s="303" t="s">
        <v>23</v>
      </c>
      <c r="B12" s="167" t="s">
        <v>301</v>
      </c>
      <c r="C12" s="168" t="s">
        <v>131</v>
      </c>
      <c r="D12" s="90" t="s">
        <v>325</v>
      </c>
      <c r="E12" s="83">
        <v>14</v>
      </c>
      <c r="F12" s="104"/>
      <c r="G12"/>
      <c r="H12"/>
      <c r="I12"/>
    </row>
    <row r="13" spans="1:9" ht="15.95" customHeight="1" x14ac:dyDescent="0.2">
      <c r="A13" s="303"/>
      <c r="B13" s="167" t="s">
        <v>302</v>
      </c>
      <c r="C13" s="168" t="s">
        <v>131</v>
      </c>
      <c r="D13" s="90" t="s">
        <v>326</v>
      </c>
      <c r="E13" s="83">
        <v>14</v>
      </c>
      <c r="F13" s="104"/>
      <c r="G13"/>
      <c r="H13"/>
      <c r="I13"/>
    </row>
    <row r="14" spans="1:9" ht="15.95" customHeight="1" x14ac:dyDescent="0.2">
      <c r="A14" s="39" t="s">
        <v>136</v>
      </c>
      <c r="B14" s="95" t="s">
        <v>185</v>
      </c>
      <c r="C14" s="37" t="s">
        <v>28</v>
      </c>
      <c r="D14" s="90" t="s">
        <v>186</v>
      </c>
      <c r="E14" s="83">
        <v>16.5</v>
      </c>
      <c r="F14" s="104"/>
      <c r="G14"/>
      <c r="H14"/>
      <c r="I14"/>
    </row>
    <row r="15" spans="1:9" x14ac:dyDescent="0.2">
      <c r="A15" s="53"/>
      <c r="B15" s="53"/>
      <c r="C15" s="53"/>
      <c r="D15" s="34" t="s">
        <v>30</v>
      </c>
      <c r="E15" s="83">
        <f>SUM(E12:E14)</f>
        <v>44.5</v>
      </c>
      <c r="F15"/>
    </row>
    <row r="16" spans="1:9" x14ac:dyDescent="0.2">
      <c r="A16" s="53"/>
      <c r="B16" s="53"/>
      <c r="C16" s="53"/>
      <c r="D16" s="148"/>
      <c r="E16" s="121"/>
      <c r="F16"/>
    </row>
    <row r="17" spans="1:6" ht="14.85" customHeight="1" x14ac:dyDescent="0.2">
      <c r="A17" s="304" t="s">
        <v>31</v>
      </c>
      <c r="B17" s="304"/>
      <c r="C17" s="304"/>
      <c r="D17" s="304"/>
      <c r="E17" s="122"/>
    </row>
    <row r="18" spans="1:6" ht="7.5" customHeight="1" x14ac:dyDescent="0.2">
      <c r="A18" s="305"/>
      <c r="B18" s="305"/>
      <c r="C18" s="305"/>
      <c r="D18" s="305"/>
      <c r="E18" s="305"/>
      <c r="F18" s="31"/>
    </row>
    <row r="19" spans="1:6" ht="15" customHeight="1" x14ac:dyDescent="0.2">
      <c r="A19" s="306" t="s">
        <v>3</v>
      </c>
      <c r="B19" s="306" t="s">
        <v>4</v>
      </c>
      <c r="C19" s="306" t="s">
        <v>5</v>
      </c>
      <c r="D19" s="117" t="s">
        <v>6</v>
      </c>
      <c r="E19" s="306" t="s">
        <v>7</v>
      </c>
    </row>
    <row r="20" spans="1:6" ht="15" customHeight="1" x14ac:dyDescent="0.2">
      <c r="A20" s="307"/>
      <c r="B20" s="307"/>
      <c r="C20" s="307"/>
      <c r="D20" s="118" t="s">
        <v>8</v>
      </c>
      <c r="E20" s="307"/>
    </row>
    <row r="21" spans="1:6" ht="15.6" customHeight="1" x14ac:dyDescent="0.2">
      <c r="A21" s="362" t="s">
        <v>80</v>
      </c>
      <c r="B21" s="105" t="s">
        <v>373</v>
      </c>
      <c r="C21" s="81" t="s">
        <v>187</v>
      </c>
      <c r="D21" s="81" t="s">
        <v>374</v>
      </c>
      <c r="E21" s="111">
        <v>6</v>
      </c>
      <c r="F21" s="106"/>
    </row>
    <row r="22" spans="1:6" x14ac:dyDescent="0.2">
      <c r="A22" s="362"/>
      <c r="B22" s="105" t="s">
        <v>375</v>
      </c>
      <c r="C22" s="81" t="s">
        <v>376</v>
      </c>
      <c r="D22" s="81" t="s">
        <v>377</v>
      </c>
      <c r="E22" s="111">
        <v>14</v>
      </c>
      <c r="F22" s="106"/>
    </row>
    <row r="23" spans="1:6" x14ac:dyDescent="0.2">
      <c r="A23" s="362"/>
      <c r="B23" s="105" t="s">
        <v>204</v>
      </c>
      <c r="C23" s="81" t="s">
        <v>15</v>
      </c>
      <c r="D23" s="81" t="s">
        <v>205</v>
      </c>
      <c r="E23" s="111">
        <v>12.25</v>
      </c>
      <c r="F23" s="106"/>
    </row>
    <row r="24" spans="1:6" x14ac:dyDescent="0.2">
      <c r="A24" s="362"/>
      <c r="B24" s="76" t="s">
        <v>206</v>
      </c>
      <c r="C24" s="81" t="s">
        <v>11</v>
      </c>
      <c r="D24" s="80" t="s">
        <v>207</v>
      </c>
      <c r="E24" s="112">
        <v>13.25</v>
      </c>
      <c r="F24" s="106"/>
    </row>
    <row r="25" spans="1:6" ht="15.6" customHeight="1" x14ac:dyDescent="0.2">
      <c r="A25" s="303" t="s">
        <v>93</v>
      </c>
      <c r="B25" s="261" t="s">
        <v>473</v>
      </c>
      <c r="C25" s="253" t="s">
        <v>15</v>
      </c>
      <c r="D25" s="129" t="s">
        <v>472</v>
      </c>
      <c r="E25" s="263">
        <v>9.75</v>
      </c>
      <c r="F25" s="262"/>
    </row>
    <row r="26" spans="1:6" ht="17.25" customHeight="1" x14ac:dyDescent="0.2">
      <c r="A26" s="303"/>
      <c r="B26" s="76" t="s">
        <v>395</v>
      </c>
      <c r="C26" s="81" t="s">
        <v>15</v>
      </c>
      <c r="D26" s="80" t="s">
        <v>396</v>
      </c>
      <c r="E26" s="240">
        <v>11.25</v>
      </c>
      <c r="F26" s="106"/>
    </row>
    <row r="27" spans="1:6" ht="13.5" customHeight="1" x14ac:dyDescent="0.2">
      <c r="A27" s="360" t="s">
        <v>188</v>
      </c>
      <c r="B27" s="241" t="s">
        <v>337</v>
      </c>
      <c r="C27" s="242" t="s">
        <v>338</v>
      </c>
      <c r="D27" s="242" t="s">
        <v>372</v>
      </c>
      <c r="E27" s="243">
        <v>8.99</v>
      </c>
      <c r="F27" s="106"/>
    </row>
    <row r="28" spans="1:6" x14ac:dyDescent="0.2">
      <c r="A28" s="361"/>
      <c r="B28" s="154" t="s">
        <v>248</v>
      </c>
      <c r="C28" s="155" t="s">
        <v>11</v>
      </c>
      <c r="D28" s="155" t="s">
        <v>468</v>
      </c>
      <c r="E28" s="156">
        <v>9.99</v>
      </c>
      <c r="F28" s="106"/>
    </row>
    <row r="29" spans="1:6" ht="15" customHeight="1" x14ac:dyDescent="0.2">
      <c r="A29" s="301" t="s">
        <v>189</v>
      </c>
      <c r="B29" s="162" t="s">
        <v>403</v>
      </c>
      <c r="C29" s="157" t="s">
        <v>11</v>
      </c>
      <c r="D29" s="157" t="s">
        <v>404</v>
      </c>
      <c r="E29" s="158">
        <v>8.99</v>
      </c>
      <c r="F29" s="106"/>
    </row>
    <row r="30" spans="1:6" ht="16.5" customHeight="1" x14ac:dyDescent="0.2">
      <c r="A30" s="302"/>
      <c r="B30" s="162" t="s">
        <v>247</v>
      </c>
      <c r="C30" s="157" t="s">
        <v>179</v>
      </c>
      <c r="D30" s="157" t="s">
        <v>246</v>
      </c>
      <c r="E30" s="158">
        <v>5.6</v>
      </c>
      <c r="F30" s="106"/>
    </row>
    <row r="31" spans="1:6" x14ac:dyDescent="0.2">
      <c r="A31" s="128"/>
      <c r="B31" s="53"/>
      <c r="C31" s="53"/>
      <c r="D31" s="149" t="s">
        <v>30</v>
      </c>
      <c r="E31" s="150">
        <f>SUM(E21:E30)</f>
        <v>100.06999999999998</v>
      </c>
    </row>
    <row r="32" spans="1:6" ht="12.6" customHeight="1" x14ac:dyDescent="0.2">
      <c r="A32" s="53"/>
      <c r="B32" s="53"/>
      <c r="C32" s="53"/>
      <c r="D32" s="149"/>
      <c r="E32" s="145"/>
    </row>
    <row r="33" spans="1:10" ht="15.6" customHeight="1" x14ac:dyDescent="0.2">
      <c r="A33" s="53"/>
      <c r="B33" s="53"/>
      <c r="C33" s="151"/>
      <c r="D33" s="151" t="s">
        <v>39</v>
      </c>
      <c r="E33" s="84">
        <f>E31+E15</f>
        <v>144.57</v>
      </c>
    </row>
    <row r="34" spans="1:10" ht="14.1" customHeight="1" x14ac:dyDescent="0.2">
      <c r="A34" s="53"/>
      <c r="B34" s="53"/>
      <c r="C34" s="151"/>
      <c r="D34" s="151"/>
      <c r="E34" s="121"/>
    </row>
    <row r="35" spans="1:10" ht="14.85" customHeight="1" x14ac:dyDescent="0.2">
      <c r="A35" s="304" t="s">
        <v>44</v>
      </c>
      <c r="B35" s="304"/>
      <c r="C35" s="304"/>
      <c r="D35" s="304"/>
      <c r="E35" s="122"/>
    </row>
    <row r="36" spans="1:10" ht="7.5" customHeight="1" x14ac:dyDescent="0.2">
      <c r="A36" s="305"/>
      <c r="B36" s="305"/>
      <c r="C36" s="305"/>
      <c r="D36" s="305"/>
      <c r="E36" s="305"/>
      <c r="F36" s="31"/>
    </row>
    <row r="37" spans="1:10" ht="15" customHeight="1" x14ac:dyDescent="0.2">
      <c r="A37" s="306" t="s">
        <v>3</v>
      </c>
      <c r="B37" s="306" t="s">
        <v>4</v>
      </c>
      <c r="C37" s="306" t="s">
        <v>5</v>
      </c>
      <c r="D37" s="40" t="s">
        <v>6</v>
      </c>
      <c r="E37" s="306" t="s">
        <v>7</v>
      </c>
    </row>
    <row r="38" spans="1:10" ht="15" customHeight="1" x14ac:dyDescent="0.2">
      <c r="A38" s="306"/>
      <c r="B38" s="306"/>
      <c r="C38" s="306"/>
      <c r="D38" s="40" t="s">
        <v>8</v>
      </c>
      <c r="E38" s="306"/>
    </row>
    <row r="39" spans="1:10" ht="13.5" customHeight="1" x14ac:dyDescent="0.2">
      <c r="A39" s="249" t="s">
        <v>115</v>
      </c>
      <c r="B39" s="99" t="s">
        <v>151</v>
      </c>
      <c r="C39" s="100" t="s">
        <v>152</v>
      </c>
      <c r="D39" s="100" t="s">
        <v>153</v>
      </c>
      <c r="E39" s="109">
        <v>38</v>
      </c>
    </row>
    <row r="40" spans="1:10" x14ac:dyDescent="0.2">
      <c r="A40" s="99" t="s">
        <v>116</v>
      </c>
      <c r="B40" s="229" t="s">
        <v>183</v>
      </c>
      <c r="C40" s="100" t="s">
        <v>15</v>
      </c>
      <c r="D40" s="100" t="s">
        <v>261</v>
      </c>
      <c r="E40" s="109">
        <v>39.5</v>
      </c>
    </row>
    <row r="41" spans="1:10" x14ac:dyDescent="0.2">
      <c r="A41" s="98" t="s">
        <v>117</v>
      </c>
      <c r="B41" s="99" t="s">
        <v>190</v>
      </c>
      <c r="C41" s="100" t="s">
        <v>61</v>
      </c>
      <c r="D41" s="100" t="s">
        <v>154</v>
      </c>
      <c r="E41" s="109">
        <v>47.95</v>
      </c>
    </row>
    <row r="42" spans="1:10" x14ac:dyDescent="0.2">
      <c r="A42" s="160" t="s">
        <v>299</v>
      </c>
      <c r="B42" s="160" t="s">
        <v>221</v>
      </c>
      <c r="C42" s="103" t="s">
        <v>170</v>
      </c>
      <c r="D42" s="100" t="s">
        <v>300</v>
      </c>
      <c r="E42" s="109">
        <v>28.5</v>
      </c>
    </row>
    <row r="43" spans="1:10" x14ac:dyDescent="0.2">
      <c r="A43" s="99" t="s">
        <v>9</v>
      </c>
      <c r="B43" s="99" t="s">
        <v>119</v>
      </c>
      <c r="C43" s="100" t="s">
        <v>15</v>
      </c>
      <c r="D43" s="100" t="s">
        <v>120</v>
      </c>
      <c r="E43" s="109">
        <v>29.25</v>
      </c>
    </row>
    <row r="44" spans="1:10" ht="14.1" customHeight="1" x14ac:dyDescent="0.2">
      <c r="A44" s="349" t="s">
        <v>191</v>
      </c>
      <c r="B44" s="99" t="s">
        <v>263</v>
      </c>
      <c r="C44" s="100" t="s">
        <v>15</v>
      </c>
      <c r="D44" s="100" t="s">
        <v>121</v>
      </c>
      <c r="E44" s="110">
        <v>31.95</v>
      </c>
    </row>
    <row r="45" spans="1:10" ht="14.1" customHeight="1" x14ac:dyDescent="0.2">
      <c r="A45" s="349"/>
      <c r="B45" s="102" t="s">
        <v>264</v>
      </c>
      <c r="C45" s="103" t="s">
        <v>129</v>
      </c>
      <c r="D45" s="100" t="s">
        <v>265</v>
      </c>
      <c r="E45" s="110">
        <v>20</v>
      </c>
    </row>
    <row r="46" spans="1:10" ht="14.1" customHeight="1" x14ac:dyDescent="0.2">
      <c r="A46" s="349"/>
      <c r="B46" s="102" t="s">
        <v>155</v>
      </c>
      <c r="C46" s="103" t="s">
        <v>11</v>
      </c>
      <c r="D46" s="100" t="s">
        <v>156</v>
      </c>
      <c r="E46" s="110">
        <v>24.95</v>
      </c>
    </row>
    <row r="47" spans="1:10" ht="14.1" customHeight="1" x14ac:dyDescent="0.2">
      <c r="A47" s="349"/>
      <c r="B47" s="102" t="s">
        <v>174</v>
      </c>
      <c r="C47" s="103" t="s">
        <v>11</v>
      </c>
      <c r="D47" s="100" t="s">
        <v>175</v>
      </c>
      <c r="E47" s="110">
        <v>11.75</v>
      </c>
      <c r="G47"/>
      <c r="H47"/>
      <c r="I47"/>
      <c r="J47"/>
    </row>
    <row r="48" spans="1:10" ht="13.5" customHeight="1" x14ac:dyDescent="0.2">
      <c r="A48" s="349" t="s">
        <v>124</v>
      </c>
      <c r="B48" s="102" t="s">
        <v>428</v>
      </c>
      <c r="C48" s="103" t="s">
        <v>11</v>
      </c>
      <c r="D48" s="100" t="s">
        <v>219</v>
      </c>
      <c r="E48" s="110">
        <v>37.950000000000003</v>
      </c>
    </row>
    <row r="49" spans="1:5" x14ac:dyDescent="0.2">
      <c r="A49" s="349"/>
      <c r="B49" s="269" t="s">
        <v>125</v>
      </c>
      <c r="C49" s="56" t="s">
        <v>19</v>
      </c>
      <c r="D49" s="236" t="s">
        <v>319</v>
      </c>
      <c r="E49" s="237">
        <v>32.950000000000003</v>
      </c>
    </row>
    <row r="50" spans="1:5" x14ac:dyDescent="0.2">
      <c r="A50" s="98" t="s">
        <v>157</v>
      </c>
      <c r="B50" s="160" t="s">
        <v>217</v>
      </c>
      <c r="C50" s="103" t="s">
        <v>158</v>
      </c>
      <c r="D50" s="38" t="s">
        <v>218</v>
      </c>
      <c r="E50" s="109">
        <v>34</v>
      </c>
    </row>
    <row r="51" spans="1:5" ht="13.5" customHeight="1" x14ac:dyDescent="0.2">
      <c r="A51" s="350" t="s">
        <v>52</v>
      </c>
      <c r="B51" s="270" t="s">
        <v>382</v>
      </c>
      <c r="C51" s="276" t="s">
        <v>11</v>
      </c>
      <c r="D51" s="277" t="s">
        <v>380</v>
      </c>
      <c r="E51" s="110">
        <v>28.5</v>
      </c>
    </row>
    <row r="52" spans="1:5" s="259" customFormat="1" ht="13.5" customHeight="1" x14ac:dyDescent="0.2">
      <c r="A52" s="359"/>
      <c r="B52" s="278" t="s">
        <v>383</v>
      </c>
      <c r="C52" s="279" t="s">
        <v>11</v>
      </c>
      <c r="D52" s="280" t="s">
        <v>381</v>
      </c>
      <c r="E52" s="281">
        <v>16.25</v>
      </c>
    </row>
    <row r="53" spans="1:5" ht="13.5" customHeight="1" x14ac:dyDescent="0.2">
      <c r="A53" s="359"/>
      <c r="B53" s="102" t="s">
        <v>126</v>
      </c>
      <c r="C53" s="103" t="s">
        <v>11</v>
      </c>
      <c r="D53" s="100" t="s">
        <v>127</v>
      </c>
      <c r="E53" s="109">
        <v>30.95</v>
      </c>
    </row>
    <row r="54" spans="1:5" s="259" customFormat="1" ht="13.5" customHeight="1" x14ac:dyDescent="0.2">
      <c r="A54" s="359"/>
      <c r="B54" s="99" t="s">
        <v>177</v>
      </c>
      <c r="C54" s="100" t="s">
        <v>11</v>
      </c>
      <c r="D54" s="100" t="s">
        <v>178</v>
      </c>
      <c r="E54" s="109">
        <v>15.95</v>
      </c>
    </row>
    <row r="55" spans="1:5" x14ac:dyDescent="0.2">
      <c r="A55" s="359"/>
      <c r="B55" s="102" t="s">
        <v>159</v>
      </c>
      <c r="C55" s="103" t="s">
        <v>11</v>
      </c>
      <c r="D55" s="100" t="s">
        <v>387</v>
      </c>
      <c r="E55" s="109">
        <v>27</v>
      </c>
    </row>
    <row r="56" spans="1:5" x14ac:dyDescent="0.2">
      <c r="A56" s="359"/>
      <c r="B56" s="102" t="s">
        <v>128</v>
      </c>
      <c r="C56" s="103" t="s">
        <v>129</v>
      </c>
      <c r="D56" s="100" t="s">
        <v>216</v>
      </c>
      <c r="E56" s="109">
        <v>22.99</v>
      </c>
    </row>
    <row r="57" spans="1:5" s="259" customFormat="1" x14ac:dyDescent="0.2">
      <c r="A57" s="351"/>
      <c r="B57" s="266" t="s">
        <v>323</v>
      </c>
      <c r="C57" s="103" t="s">
        <v>11</v>
      </c>
      <c r="D57" s="100" t="s">
        <v>324</v>
      </c>
      <c r="E57" s="109">
        <v>17.989999999999998</v>
      </c>
    </row>
    <row r="58" spans="1:5" x14ac:dyDescent="0.2">
      <c r="A58" s="98" t="s">
        <v>130</v>
      </c>
      <c r="B58" s="99" t="s">
        <v>160</v>
      </c>
      <c r="C58" s="100" t="s">
        <v>15</v>
      </c>
      <c r="D58" s="100" t="s">
        <v>161</v>
      </c>
      <c r="E58" s="109">
        <v>42.25</v>
      </c>
    </row>
    <row r="59" spans="1:5" ht="13.5" customHeight="1" x14ac:dyDescent="0.2">
      <c r="A59" s="349" t="s">
        <v>23</v>
      </c>
      <c r="B59" s="188" t="s">
        <v>251</v>
      </c>
      <c r="C59" s="189" t="s">
        <v>131</v>
      </c>
      <c r="D59" s="189" t="s">
        <v>252</v>
      </c>
      <c r="E59" s="190">
        <v>14</v>
      </c>
    </row>
    <row r="60" spans="1:5" x14ac:dyDescent="0.2">
      <c r="A60" s="349"/>
      <c r="B60" s="188" t="s">
        <v>253</v>
      </c>
      <c r="C60" s="189" t="s">
        <v>131</v>
      </c>
      <c r="D60" s="189" t="s">
        <v>254</v>
      </c>
      <c r="E60" s="190">
        <v>14</v>
      </c>
    </row>
    <row r="61" spans="1:5" x14ac:dyDescent="0.2">
      <c r="A61" s="349"/>
      <c r="B61" s="102" t="s">
        <v>162</v>
      </c>
      <c r="C61" s="103" t="s">
        <v>11</v>
      </c>
      <c r="D61" s="100" t="s">
        <v>163</v>
      </c>
      <c r="E61" s="110">
        <v>18.75</v>
      </c>
    </row>
    <row r="62" spans="1:5" ht="13.5" customHeight="1" x14ac:dyDescent="0.2">
      <c r="A62" s="99" t="s">
        <v>132</v>
      </c>
      <c r="B62" s="102" t="s">
        <v>269</v>
      </c>
      <c r="C62" s="103" t="s">
        <v>61</v>
      </c>
      <c r="D62" s="100" t="s">
        <v>133</v>
      </c>
      <c r="E62" s="109">
        <v>39.5</v>
      </c>
    </row>
    <row r="63" spans="1:5" x14ac:dyDescent="0.2">
      <c r="A63" s="107" t="s">
        <v>134</v>
      </c>
      <c r="B63" s="102" t="s">
        <v>181</v>
      </c>
      <c r="C63" s="103" t="s">
        <v>131</v>
      </c>
      <c r="D63" s="100" t="s">
        <v>182</v>
      </c>
      <c r="E63" s="109">
        <v>13</v>
      </c>
    </row>
    <row r="64" spans="1:5" x14ac:dyDescent="0.2">
      <c r="A64" s="107" t="s">
        <v>135</v>
      </c>
      <c r="B64" s="270" t="s">
        <v>366</v>
      </c>
      <c r="C64" s="103" t="s">
        <v>367</v>
      </c>
      <c r="D64" s="100" t="s">
        <v>368</v>
      </c>
      <c r="E64" s="109">
        <v>35.950000000000003</v>
      </c>
    </row>
    <row r="65" spans="1:5" ht="12.75" customHeight="1" x14ac:dyDescent="0.2">
      <c r="A65" s="358" t="s">
        <v>136</v>
      </c>
      <c r="B65" s="102" t="s">
        <v>137</v>
      </c>
      <c r="C65" s="103" t="s">
        <v>28</v>
      </c>
      <c r="D65" s="100" t="s">
        <v>138</v>
      </c>
      <c r="E65" s="109">
        <v>14.5</v>
      </c>
    </row>
    <row r="66" spans="1:5" x14ac:dyDescent="0.2">
      <c r="A66" s="358"/>
      <c r="B66" s="102" t="s">
        <v>164</v>
      </c>
      <c r="C66" s="103" t="s">
        <v>28</v>
      </c>
      <c r="D66" s="100" t="s">
        <v>165</v>
      </c>
      <c r="E66" s="109">
        <v>14.95</v>
      </c>
    </row>
    <row r="67" spans="1:5" ht="13.5" customHeight="1" x14ac:dyDescent="0.2">
      <c r="A67" s="349" t="s">
        <v>139</v>
      </c>
      <c r="B67" s="102" t="s">
        <v>140</v>
      </c>
      <c r="C67" s="103" t="s">
        <v>15</v>
      </c>
      <c r="D67" s="100" t="s">
        <v>141</v>
      </c>
      <c r="E67" s="109">
        <v>31.5</v>
      </c>
    </row>
    <row r="68" spans="1:5" ht="25.5" x14ac:dyDescent="0.2">
      <c r="A68" s="349"/>
      <c r="B68" s="102" t="s">
        <v>142</v>
      </c>
      <c r="C68" s="103" t="s">
        <v>15</v>
      </c>
      <c r="D68" s="100" t="s">
        <v>143</v>
      </c>
      <c r="E68" s="110">
        <v>19.25</v>
      </c>
    </row>
    <row r="69" spans="1:5" x14ac:dyDescent="0.2">
      <c r="A69" s="349"/>
      <c r="B69" s="102" t="s">
        <v>148</v>
      </c>
      <c r="C69" s="103" t="s">
        <v>15</v>
      </c>
      <c r="D69" s="100" t="s">
        <v>149</v>
      </c>
      <c r="E69" s="110">
        <v>15.99</v>
      </c>
    </row>
    <row r="70" spans="1:5" x14ac:dyDescent="0.2">
      <c r="A70" s="349"/>
      <c r="B70" s="102" t="s">
        <v>270</v>
      </c>
      <c r="C70" s="103" t="s">
        <v>11</v>
      </c>
      <c r="D70" s="100" t="s">
        <v>303</v>
      </c>
      <c r="E70" s="109">
        <v>19.989999999999998</v>
      </c>
    </row>
    <row r="71" spans="1:5" ht="13.5" customHeight="1" x14ac:dyDescent="0.2">
      <c r="A71" s="349" t="s">
        <v>192</v>
      </c>
      <c r="B71" s="99" t="s">
        <v>200</v>
      </c>
      <c r="C71" s="100" t="s">
        <v>167</v>
      </c>
      <c r="D71" s="100" t="s">
        <v>168</v>
      </c>
      <c r="E71" s="109">
        <v>15.95</v>
      </c>
    </row>
    <row r="72" spans="1:5" x14ac:dyDescent="0.2">
      <c r="A72" s="349"/>
      <c r="B72" s="99" t="s">
        <v>369</v>
      </c>
      <c r="C72" s="100" t="s">
        <v>370</v>
      </c>
      <c r="D72" s="100" t="s">
        <v>371</v>
      </c>
      <c r="E72" s="109">
        <v>12.1</v>
      </c>
    </row>
    <row r="73" spans="1:5" x14ac:dyDescent="0.2">
      <c r="A73" s="152"/>
      <c r="B73" s="128"/>
      <c r="C73" s="146"/>
      <c r="D73" s="130" t="s">
        <v>50</v>
      </c>
      <c r="E73" s="147">
        <f>SUM(E39:E72)</f>
        <v>858.06000000000006</v>
      </c>
    </row>
    <row r="74" spans="1:5" x14ac:dyDescent="0.2">
      <c r="B74"/>
      <c r="D74" s="1"/>
      <c r="E74" s="17"/>
    </row>
    <row r="75" spans="1:5" x14ac:dyDescent="0.2">
      <c r="A75" s="172" t="s">
        <v>429</v>
      </c>
      <c r="D75" s="24" t="s">
        <v>329</v>
      </c>
      <c r="E75" s="225">
        <f>E73+E33</f>
        <v>1002.6300000000001</v>
      </c>
    </row>
    <row r="76" spans="1:5" x14ac:dyDescent="0.2">
      <c r="E76" s="32"/>
    </row>
  </sheetData>
  <sheetProtection selectLockedCells="1" selectUnlockedCells="1"/>
  <mergeCells count="34">
    <mergeCell ref="A9:E9"/>
    <mergeCell ref="A1:E1"/>
    <mergeCell ref="A3:E3"/>
    <mergeCell ref="A4:E4"/>
    <mergeCell ref="A5:E5"/>
    <mergeCell ref="A8:E8"/>
    <mergeCell ref="A21:A24"/>
    <mergeCell ref="A10:A11"/>
    <mergeCell ref="B10:B11"/>
    <mergeCell ref="C10:C11"/>
    <mergeCell ref="E10:E11"/>
    <mergeCell ref="A12:A13"/>
    <mergeCell ref="A17:D17"/>
    <mergeCell ref="A18:E18"/>
    <mergeCell ref="A19:A20"/>
    <mergeCell ref="B19:B20"/>
    <mergeCell ref="C19:C20"/>
    <mergeCell ref="E19:E20"/>
    <mergeCell ref="A25:A26"/>
    <mergeCell ref="A35:D35"/>
    <mergeCell ref="A36:E36"/>
    <mergeCell ref="A37:A38"/>
    <mergeCell ref="B37:B38"/>
    <mergeCell ref="C37:C38"/>
    <mergeCell ref="E37:E38"/>
    <mergeCell ref="A29:A30"/>
    <mergeCell ref="A27:A28"/>
    <mergeCell ref="A65:A66"/>
    <mergeCell ref="A67:A70"/>
    <mergeCell ref="A71:A72"/>
    <mergeCell ref="A44:A47"/>
    <mergeCell ref="A48:A49"/>
    <mergeCell ref="A59:A61"/>
    <mergeCell ref="A51:A57"/>
  </mergeCells>
  <pageMargins left="0.59027777777777779" right="0.59027777777777779" top="0.59027777777777779" bottom="0.27569444444444446" header="0.51180555555555551" footer="0"/>
  <pageSetup paperSize="9" scale="76" firstPageNumber="0" fitToHeight="2" orientation="portrait" horizontalDpi="300" verticalDpi="300" r:id="rId1"/>
  <headerFooter alignWithMargins="0">
    <oddFooter>&amp;L13&amp;C&amp;D&amp;R&amp;P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23" sqref="J23"/>
    </sheetView>
  </sheetViews>
  <sheetFormatPr baseColWidth="10" defaultRowHeight="12.75" x14ac:dyDescent="0.2"/>
  <cols>
    <col min="1" max="1" width="15.7109375" customWidth="1"/>
    <col min="2" max="2" width="32.140625" customWidth="1"/>
    <col min="3" max="3" width="15.140625" customWidth="1"/>
    <col min="4" max="4" width="14.42578125" customWidth="1"/>
    <col min="5" max="5" width="8.85546875" customWidth="1"/>
    <col min="6" max="6" width="5" customWidth="1"/>
  </cols>
  <sheetData>
    <row r="1" spans="1:6" ht="19.5" thickBot="1" x14ac:dyDescent="0.3">
      <c r="A1" s="312" t="s">
        <v>0</v>
      </c>
      <c r="B1" s="312"/>
      <c r="C1" s="312"/>
      <c r="D1" s="312"/>
      <c r="E1" s="312"/>
      <c r="F1" s="1"/>
    </row>
    <row r="2" spans="1:6" x14ac:dyDescent="0.2">
      <c r="A2" s="1"/>
      <c r="B2" s="1"/>
      <c r="C2" s="1"/>
      <c r="D2" s="1"/>
      <c r="E2" s="1"/>
      <c r="F2" s="1"/>
    </row>
    <row r="3" spans="1:6" ht="20.25" x14ac:dyDescent="0.3">
      <c r="A3" s="313" t="s">
        <v>461</v>
      </c>
      <c r="B3" s="313"/>
      <c r="C3" s="313"/>
      <c r="D3" s="313"/>
      <c r="E3" s="313"/>
      <c r="F3" s="1"/>
    </row>
    <row r="4" spans="1:6" ht="15.75" x14ac:dyDescent="0.2">
      <c r="A4" s="314" t="s">
        <v>390</v>
      </c>
      <c r="B4" s="314"/>
      <c r="C4" s="314"/>
      <c r="D4" s="314"/>
      <c r="E4" s="314"/>
      <c r="F4" s="1"/>
    </row>
    <row r="5" spans="1:6" x14ac:dyDescent="0.2">
      <c r="A5" s="1"/>
      <c r="B5" s="2"/>
      <c r="C5" s="1"/>
      <c r="D5" s="3"/>
      <c r="E5" s="2"/>
      <c r="F5" s="1"/>
    </row>
    <row r="6" spans="1:6" x14ac:dyDescent="0.2">
      <c r="A6" s="1"/>
      <c r="B6" s="1"/>
      <c r="C6" s="1"/>
      <c r="D6" s="1"/>
      <c r="E6" s="1"/>
      <c r="F6" s="1"/>
    </row>
    <row r="7" spans="1:6" ht="15" x14ac:dyDescent="0.25">
      <c r="A7" s="315" t="s">
        <v>2</v>
      </c>
      <c r="B7" s="315"/>
      <c r="C7" s="315"/>
      <c r="D7" s="315"/>
      <c r="E7" s="315"/>
      <c r="F7" s="1"/>
    </row>
    <row r="8" spans="1:6" ht="14.25" x14ac:dyDescent="0.2">
      <c r="A8" s="316"/>
      <c r="B8" s="316"/>
      <c r="C8" s="316"/>
      <c r="D8" s="316"/>
      <c r="E8" s="316"/>
      <c r="F8" s="1"/>
    </row>
    <row r="9" spans="1:6" ht="14.25" x14ac:dyDescent="0.2">
      <c r="A9" s="306" t="s">
        <v>3</v>
      </c>
      <c r="B9" s="306" t="s">
        <v>4</v>
      </c>
      <c r="C9" s="306" t="s">
        <v>5</v>
      </c>
      <c r="D9" s="291" t="s">
        <v>6</v>
      </c>
      <c r="E9" s="310" t="s">
        <v>7</v>
      </c>
    </row>
    <row r="10" spans="1:6" ht="14.25" x14ac:dyDescent="0.2">
      <c r="A10" s="307"/>
      <c r="B10" s="307"/>
      <c r="C10" s="307"/>
      <c r="D10" s="42" t="s">
        <v>8</v>
      </c>
      <c r="E10" s="311"/>
    </row>
    <row r="11" spans="1:6" ht="30" customHeight="1" x14ac:dyDescent="0.2">
      <c r="A11" s="301" t="s">
        <v>9</v>
      </c>
      <c r="B11" s="48" t="s">
        <v>443</v>
      </c>
      <c r="C11" s="49" t="s">
        <v>11</v>
      </c>
      <c r="D11" s="50" t="s">
        <v>446</v>
      </c>
      <c r="E11" s="51">
        <v>16.989999999999998</v>
      </c>
      <c r="F11" s="35"/>
    </row>
    <row r="12" spans="1:6" ht="24.75" customHeight="1" x14ac:dyDescent="0.2">
      <c r="A12" s="363"/>
      <c r="B12" s="48" t="s">
        <v>444</v>
      </c>
      <c r="C12" s="49" t="s">
        <v>11</v>
      </c>
      <c r="D12" s="50" t="s">
        <v>447</v>
      </c>
      <c r="E12" s="51">
        <v>16.989999999999998</v>
      </c>
      <c r="F12" s="35"/>
    </row>
    <row r="13" spans="1:6" ht="28.5" customHeight="1" x14ac:dyDescent="0.2">
      <c r="A13" s="302"/>
      <c r="B13" s="48" t="s">
        <v>445</v>
      </c>
      <c r="C13" s="49" t="s">
        <v>11</v>
      </c>
      <c r="D13" s="50" t="s">
        <v>448</v>
      </c>
      <c r="E13" s="51">
        <v>18.989999999999998</v>
      </c>
      <c r="F13" s="35"/>
    </row>
    <row r="14" spans="1:6" x14ac:dyDescent="0.2">
      <c r="A14" s="53"/>
      <c r="B14" s="53"/>
      <c r="C14" s="53"/>
      <c r="D14" s="5" t="s">
        <v>30</v>
      </c>
      <c r="E14" s="45">
        <f>SUM(E11:E13)</f>
        <v>52.97</v>
      </c>
    </row>
    <row r="15" spans="1:6" ht="15" x14ac:dyDescent="0.2">
      <c r="A15" s="22"/>
      <c r="B15" s="22"/>
      <c r="C15" s="22"/>
      <c r="D15" s="115"/>
      <c r="E15" s="116"/>
      <c r="F15" s="1"/>
    </row>
    <row r="16" spans="1:6" ht="15" x14ac:dyDescent="0.2">
      <c r="A16" s="304" t="s">
        <v>31</v>
      </c>
      <c r="B16" s="304"/>
      <c r="C16" s="304"/>
      <c r="D16" s="304"/>
      <c r="E16" s="304"/>
      <c r="F16" s="1"/>
    </row>
    <row r="17" spans="1:6" ht="14.25" x14ac:dyDescent="0.2">
      <c r="A17" s="305"/>
      <c r="B17" s="305"/>
      <c r="C17" s="305"/>
      <c r="D17" s="305"/>
      <c r="E17" s="305"/>
      <c r="F17" s="1"/>
    </row>
    <row r="18" spans="1:6" ht="14.25" x14ac:dyDescent="0.2">
      <c r="A18" s="306" t="s">
        <v>3</v>
      </c>
      <c r="B18" s="306" t="s">
        <v>4</v>
      </c>
      <c r="C18" s="306" t="s">
        <v>5</v>
      </c>
      <c r="D18" s="117" t="s">
        <v>6</v>
      </c>
      <c r="E18" s="308" t="s">
        <v>7</v>
      </c>
    </row>
    <row r="19" spans="1:6" ht="14.25" x14ac:dyDescent="0.2">
      <c r="A19" s="307"/>
      <c r="B19" s="307"/>
      <c r="C19" s="307"/>
      <c r="D19" s="118" t="s">
        <v>8</v>
      </c>
      <c r="E19" s="309"/>
    </row>
    <row r="20" spans="1:6" ht="32.25" customHeight="1" x14ac:dyDescent="0.2">
      <c r="A20" s="364" t="s">
        <v>9</v>
      </c>
      <c r="B20" s="48" t="s">
        <v>449</v>
      </c>
      <c r="C20" s="49" t="s">
        <v>11</v>
      </c>
      <c r="D20" s="50" t="s">
        <v>451</v>
      </c>
      <c r="E20" s="51">
        <v>14.99</v>
      </c>
      <c r="F20" s="35"/>
    </row>
    <row r="21" spans="1:6" ht="24" customHeight="1" x14ac:dyDescent="0.2">
      <c r="A21" s="365"/>
      <c r="B21" s="48" t="s">
        <v>450</v>
      </c>
      <c r="C21" s="49" t="s">
        <v>11</v>
      </c>
      <c r="D21" s="50" t="s">
        <v>458</v>
      </c>
      <c r="E21" s="51">
        <v>10.99</v>
      </c>
      <c r="F21" s="35"/>
    </row>
    <row r="22" spans="1:6" ht="25.5" customHeight="1" x14ac:dyDescent="0.2">
      <c r="A22" s="365"/>
      <c r="B22" s="48" t="s">
        <v>453</v>
      </c>
      <c r="C22" s="49" t="s">
        <v>11</v>
      </c>
      <c r="D22" s="50" t="s">
        <v>457</v>
      </c>
      <c r="E22" s="51">
        <v>14.99</v>
      </c>
      <c r="F22" s="35"/>
    </row>
    <row r="23" spans="1:6" ht="25.5" customHeight="1" x14ac:dyDescent="0.2">
      <c r="A23" s="365"/>
      <c r="B23" s="48" t="s">
        <v>454</v>
      </c>
      <c r="C23" s="49" t="s">
        <v>11</v>
      </c>
      <c r="D23" s="50" t="s">
        <v>452</v>
      </c>
      <c r="E23" s="51">
        <v>10.99</v>
      </c>
      <c r="F23" s="35"/>
    </row>
    <row r="24" spans="1:6" ht="21.75" customHeight="1" x14ac:dyDescent="0.2">
      <c r="A24" s="365"/>
      <c r="B24" s="48" t="s">
        <v>455</v>
      </c>
      <c r="C24" s="49" t="s">
        <v>11</v>
      </c>
      <c r="D24" s="50" t="s">
        <v>459</v>
      </c>
      <c r="E24" s="51">
        <v>15.99</v>
      </c>
      <c r="F24" s="35"/>
    </row>
    <row r="25" spans="1:6" ht="23.25" customHeight="1" x14ac:dyDescent="0.2">
      <c r="A25" s="366"/>
      <c r="B25" s="48" t="s">
        <v>456</v>
      </c>
      <c r="C25" s="49" t="s">
        <v>11</v>
      </c>
      <c r="D25" s="50" t="s">
        <v>460</v>
      </c>
      <c r="E25" s="51">
        <v>11.99</v>
      </c>
      <c r="F25" s="35"/>
    </row>
    <row r="26" spans="1:6" x14ac:dyDescent="0.2">
      <c r="A26" s="6"/>
      <c r="B26" s="6"/>
      <c r="C26" s="6"/>
      <c r="D26" s="7" t="s">
        <v>30</v>
      </c>
      <c r="E26" s="45">
        <f>SUM(E20:E25)</f>
        <v>79.94</v>
      </c>
      <c r="F26" s="1"/>
    </row>
    <row r="27" spans="1:6" x14ac:dyDescent="0.2">
      <c r="A27" s="6"/>
      <c r="B27" s="6"/>
      <c r="C27" s="6"/>
      <c r="D27" s="7"/>
      <c r="E27" s="8"/>
      <c r="F27" s="1"/>
    </row>
    <row r="28" spans="1:6" x14ac:dyDescent="0.2">
      <c r="A28" s="53"/>
      <c r="B28" s="53"/>
      <c r="C28" s="53"/>
      <c r="D28" s="119" t="s">
        <v>39</v>
      </c>
      <c r="E28" s="120">
        <f>SUM(E14,E26)</f>
        <v>132.91</v>
      </c>
    </row>
  </sheetData>
  <mergeCells count="17">
    <mergeCell ref="A20:A25"/>
    <mergeCell ref="A16:E16"/>
    <mergeCell ref="A17:E17"/>
    <mergeCell ref="A18:A19"/>
    <mergeCell ref="B18:B19"/>
    <mergeCell ref="C18:C19"/>
    <mergeCell ref="E18:E19"/>
    <mergeCell ref="A11:A13"/>
    <mergeCell ref="A1:E1"/>
    <mergeCell ref="A3:E3"/>
    <mergeCell ref="A4:E4"/>
    <mergeCell ref="A7:E7"/>
    <mergeCell ref="A8:E8"/>
    <mergeCell ref="A9:A10"/>
    <mergeCell ref="B9:B10"/>
    <mergeCell ref="C9:C10"/>
    <mergeCell ref="E9:E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G20" sqref="G20"/>
    </sheetView>
  </sheetViews>
  <sheetFormatPr baseColWidth="10" defaultRowHeight="12.75" x14ac:dyDescent="0.2"/>
  <cols>
    <col min="1" max="1" width="17.42578125" customWidth="1"/>
    <col min="2" max="2" width="41.7109375" customWidth="1"/>
    <col min="3" max="3" width="14" customWidth="1"/>
    <col min="4" max="4" width="14.85546875" customWidth="1"/>
    <col min="6" max="6" width="4.140625" customWidth="1"/>
  </cols>
  <sheetData>
    <row r="1" spans="1:6" ht="19.5" thickBot="1" x14ac:dyDescent="0.3">
      <c r="A1" s="312" t="s">
        <v>0</v>
      </c>
      <c r="B1" s="312"/>
      <c r="C1" s="312"/>
      <c r="D1" s="312"/>
      <c r="E1" s="312"/>
      <c r="F1" s="1"/>
    </row>
    <row r="2" spans="1:6" x14ac:dyDescent="0.2">
      <c r="A2" s="1"/>
      <c r="B2" s="1"/>
      <c r="C2" s="1"/>
      <c r="D2" s="1"/>
      <c r="E2" s="1"/>
      <c r="F2" s="1"/>
    </row>
    <row r="3" spans="1:6" ht="20.25" x14ac:dyDescent="0.3">
      <c r="A3" s="313" t="s">
        <v>193</v>
      </c>
      <c r="B3" s="313"/>
      <c r="C3" s="313"/>
      <c r="D3" s="313"/>
      <c r="E3" s="313"/>
      <c r="F3" s="1"/>
    </row>
    <row r="4" spans="1:6" ht="15.75" x14ac:dyDescent="0.2">
      <c r="A4" s="314" t="s">
        <v>390</v>
      </c>
      <c r="B4" s="314"/>
      <c r="C4" s="314"/>
      <c r="D4" s="314"/>
      <c r="E4" s="314"/>
      <c r="F4" s="1"/>
    </row>
    <row r="5" spans="1:6" x14ac:dyDescent="0.2">
      <c r="A5" s="1"/>
      <c r="B5" s="2"/>
      <c r="C5" s="1"/>
      <c r="D5" s="3"/>
      <c r="E5" s="2"/>
      <c r="F5" s="1"/>
    </row>
    <row r="6" spans="1:6" x14ac:dyDescent="0.2">
      <c r="A6" s="1"/>
      <c r="B6" s="1"/>
      <c r="C6" s="1"/>
      <c r="D6" s="1"/>
      <c r="E6" s="1"/>
      <c r="F6" s="1"/>
    </row>
    <row r="7" spans="1:6" ht="15" x14ac:dyDescent="0.25">
      <c r="A7" s="315" t="s">
        <v>2</v>
      </c>
      <c r="B7" s="315"/>
      <c r="C7" s="315"/>
      <c r="D7" s="315"/>
      <c r="E7" s="315"/>
      <c r="F7" s="1"/>
    </row>
    <row r="8" spans="1:6" ht="14.25" x14ac:dyDescent="0.2">
      <c r="A8" s="316"/>
      <c r="B8" s="316"/>
      <c r="C8" s="316"/>
      <c r="D8" s="316"/>
      <c r="E8" s="316"/>
      <c r="F8" s="1"/>
    </row>
    <row r="9" spans="1:6" ht="14.25" x14ac:dyDescent="0.2">
      <c r="A9" s="306" t="s">
        <v>3</v>
      </c>
      <c r="B9" s="306" t="s">
        <v>4</v>
      </c>
      <c r="C9" s="306" t="s">
        <v>5</v>
      </c>
      <c r="D9" s="41" t="s">
        <v>6</v>
      </c>
      <c r="E9" s="310" t="s">
        <v>7</v>
      </c>
    </row>
    <row r="10" spans="1:6" ht="14.25" x14ac:dyDescent="0.2">
      <c r="A10" s="307"/>
      <c r="B10" s="307"/>
      <c r="C10" s="307"/>
      <c r="D10" s="42" t="s">
        <v>8</v>
      </c>
      <c r="E10" s="311"/>
    </row>
    <row r="11" spans="1:6" ht="24.75" customHeight="1" x14ac:dyDescent="0.2">
      <c r="A11" s="301" t="s">
        <v>9</v>
      </c>
      <c r="B11" s="48" t="s">
        <v>10</v>
      </c>
      <c r="C11" s="49" t="s">
        <v>11</v>
      </c>
      <c r="D11" s="50" t="s">
        <v>391</v>
      </c>
      <c r="E11" s="51">
        <v>14.99</v>
      </c>
      <c r="F11" s="35"/>
    </row>
    <row r="12" spans="1:6" ht="24.75" customHeight="1" x14ac:dyDescent="0.2">
      <c r="A12" s="302"/>
      <c r="B12" s="48" t="s">
        <v>294</v>
      </c>
      <c r="C12" s="49" t="s">
        <v>61</v>
      </c>
      <c r="D12" s="50" t="s">
        <v>293</v>
      </c>
      <c r="E12" s="51">
        <v>25.5</v>
      </c>
      <c r="F12" s="35"/>
    </row>
    <row r="13" spans="1:6" ht="24.75" customHeight="1" x14ac:dyDescent="0.2">
      <c r="A13" s="285" t="s">
        <v>157</v>
      </c>
      <c r="B13" s="93" t="s">
        <v>416</v>
      </c>
      <c r="C13" s="96" t="s">
        <v>11</v>
      </c>
      <c r="D13" s="96" t="s">
        <v>417</v>
      </c>
      <c r="E13" s="286">
        <v>23.95</v>
      </c>
      <c r="F13" s="35"/>
    </row>
    <row r="14" spans="1:6" ht="29.25" customHeight="1" x14ac:dyDescent="0.2">
      <c r="A14" s="44" t="s">
        <v>74</v>
      </c>
      <c r="B14" s="48" t="s">
        <v>202</v>
      </c>
      <c r="C14" s="49" t="s">
        <v>15</v>
      </c>
      <c r="D14" s="50" t="s">
        <v>195</v>
      </c>
      <c r="E14" s="51">
        <v>21.5</v>
      </c>
      <c r="F14" s="35"/>
    </row>
    <row r="15" spans="1:6" ht="30.75" customHeight="1" x14ac:dyDescent="0.2">
      <c r="A15" s="303" t="s">
        <v>17</v>
      </c>
      <c r="B15" s="48" t="s">
        <v>18</v>
      </c>
      <c r="C15" s="49" t="s">
        <v>19</v>
      </c>
      <c r="D15" s="50" t="s">
        <v>20</v>
      </c>
      <c r="E15" s="52">
        <v>18.95</v>
      </c>
      <c r="F15" s="35"/>
    </row>
    <row r="16" spans="1:6" ht="30.75" customHeight="1" x14ac:dyDescent="0.2">
      <c r="A16" s="303"/>
      <c r="B16" s="48" t="s">
        <v>21</v>
      </c>
      <c r="C16" s="49" t="s">
        <v>19</v>
      </c>
      <c r="D16" s="50" t="s">
        <v>22</v>
      </c>
      <c r="E16" s="52">
        <v>30.5</v>
      </c>
      <c r="F16" s="35"/>
    </row>
    <row r="17" spans="1:6" ht="30" customHeight="1" x14ac:dyDescent="0.2">
      <c r="A17" s="44" t="s">
        <v>23</v>
      </c>
      <c r="B17" s="48" t="s">
        <v>208</v>
      </c>
      <c r="C17" s="49" t="s">
        <v>19</v>
      </c>
      <c r="D17" s="50" t="s">
        <v>209</v>
      </c>
      <c r="E17" s="51">
        <v>22.95</v>
      </c>
      <c r="F17" s="35"/>
    </row>
    <row r="18" spans="1:6" ht="28.5" customHeight="1" x14ac:dyDescent="0.2">
      <c r="A18" s="44" t="s">
        <v>24</v>
      </c>
      <c r="B18" s="48" t="s">
        <v>25</v>
      </c>
      <c r="C18" s="49" t="s">
        <v>15</v>
      </c>
      <c r="D18" s="50" t="s">
        <v>26</v>
      </c>
      <c r="E18" s="51">
        <v>25.5</v>
      </c>
      <c r="F18" s="35"/>
    </row>
    <row r="19" spans="1:6" ht="25.5" customHeight="1" x14ac:dyDescent="0.2">
      <c r="A19" s="44" t="s">
        <v>27</v>
      </c>
      <c r="B19" s="48" t="s">
        <v>315</v>
      </c>
      <c r="C19" s="49" t="s">
        <v>28</v>
      </c>
      <c r="D19" s="50" t="s">
        <v>314</v>
      </c>
      <c r="E19" s="51">
        <v>23.5</v>
      </c>
      <c r="F19" s="35"/>
    </row>
    <row r="20" spans="1:6" ht="27" customHeight="1" x14ac:dyDescent="0.2">
      <c r="A20" s="44" t="s">
        <v>29</v>
      </c>
      <c r="B20" s="48" t="s">
        <v>306</v>
      </c>
      <c r="C20" s="49" t="s">
        <v>11</v>
      </c>
      <c r="D20" s="50" t="s">
        <v>305</v>
      </c>
      <c r="E20" s="51">
        <v>21.5</v>
      </c>
      <c r="F20" s="35"/>
    </row>
    <row r="21" spans="1:6" x14ac:dyDescent="0.2">
      <c r="A21" s="53"/>
      <c r="B21" s="53"/>
      <c r="C21" s="53"/>
      <c r="D21" s="5" t="s">
        <v>30</v>
      </c>
      <c r="E21" s="45">
        <f>SUM(E11:E20)</f>
        <v>228.83999999999997</v>
      </c>
    </row>
    <row r="22" spans="1:6" ht="15" x14ac:dyDescent="0.2">
      <c r="A22" s="22"/>
      <c r="B22" s="22"/>
      <c r="C22" s="22"/>
      <c r="D22" s="115"/>
      <c r="E22" s="116"/>
      <c r="F22" s="1"/>
    </row>
    <row r="23" spans="1:6" ht="15" x14ac:dyDescent="0.2">
      <c r="A23" s="304" t="s">
        <v>31</v>
      </c>
      <c r="B23" s="304"/>
      <c r="C23" s="304"/>
      <c r="D23" s="304"/>
      <c r="E23" s="304"/>
      <c r="F23" s="1"/>
    </row>
    <row r="24" spans="1:6" ht="14.25" x14ac:dyDescent="0.2">
      <c r="A24" s="305"/>
      <c r="B24" s="305"/>
      <c r="C24" s="305"/>
      <c r="D24" s="305"/>
      <c r="E24" s="305"/>
      <c r="F24" s="1"/>
    </row>
    <row r="25" spans="1:6" ht="14.25" x14ac:dyDescent="0.2">
      <c r="A25" s="306" t="s">
        <v>3</v>
      </c>
      <c r="B25" s="306" t="s">
        <v>4</v>
      </c>
      <c r="C25" s="306" t="s">
        <v>5</v>
      </c>
      <c r="D25" s="117" t="s">
        <v>6</v>
      </c>
      <c r="E25" s="308" t="s">
        <v>7</v>
      </c>
    </row>
    <row r="26" spans="1:6" ht="14.25" x14ac:dyDescent="0.2">
      <c r="A26" s="307"/>
      <c r="B26" s="307"/>
      <c r="C26" s="307"/>
      <c r="D26" s="118" t="s">
        <v>8</v>
      </c>
      <c r="E26" s="309"/>
    </row>
    <row r="27" spans="1:6" ht="38.25" customHeight="1" x14ac:dyDescent="0.2">
      <c r="A27" s="46" t="s">
        <v>74</v>
      </c>
      <c r="B27" s="48" t="s">
        <v>203</v>
      </c>
      <c r="C27" s="49" t="s">
        <v>15</v>
      </c>
      <c r="D27" s="50" t="s">
        <v>196</v>
      </c>
      <c r="E27" s="51">
        <v>9.99</v>
      </c>
      <c r="F27" s="35"/>
    </row>
    <row r="28" spans="1:6" ht="37.5" customHeight="1" x14ac:dyDescent="0.2">
      <c r="A28" s="47" t="s">
        <v>17</v>
      </c>
      <c r="B28" s="48" t="s">
        <v>34</v>
      </c>
      <c r="C28" s="49" t="s">
        <v>19</v>
      </c>
      <c r="D28" s="50" t="s">
        <v>35</v>
      </c>
      <c r="E28" s="51">
        <v>5.5</v>
      </c>
      <c r="F28" s="35"/>
    </row>
    <row r="29" spans="1:6" ht="37.5" customHeight="1" x14ac:dyDescent="0.2">
      <c r="A29" s="47" t="s">
        <v>397</v>
      </c>
      <c r="B29" s="48" t="s">
        <v>399</v>
      </c>
      <c r="C29" s="49" t="s">
        <v>19</v>
      </c>
      <c r="D29" s="50" t="s">
        <v>400</v>
      </c>
      <c r="E29" s="51">
        <v>10.5</v>
      </c>
      <c r="F29" s="35"/>
    </row>
    <row r="30" spans="1:6" ht="25.5" customHeight="1" x14ac:dyDescent="0.2">
      <c r="A30" s="46" t="s">
        <v>23</v>
      </c>
      <c r="B30" s="48" t="s">
        <v>342</v>
      </c>
      <c r="C30" s="49" t="s">
        <v>11</v>
      </c>
      <c r="D30" s="50" t="s">
        <v>343</v>
      </c>
      <c r="E30" s="51">
        <v>11.95</v>
      </c>
      <c r="F30" s="35"/>
    </row>
    <row r="31" spans="1:6" ht="25.5" customHeight="1" x14ac:dyDescent="0.2">
      <c r="A31" s="47" t="s">
        <v>53</v>
      </c>
      <c r="B31" s="48" t="s">
        <v>197</v>
      </c>
      <c r="C31" s="49" t="s">
        <v>15</v>
      </c>
      <c r="D31" s="50" t="s">
        <v>54</v>
      </c>
      <c r="E31" s="51">
        <v>10.99</v>
      </c>
      <c r="F31" s="35"/>
    </row>
    <row r="32" spans="1:6" x14ac:dyDescent="0.2">
      <c r="A32" s="6"/>
      <c r="B32" s="6"/>
      <c r="C32" s="6"/>
      <c r="D32" s="7" t="s">
        <v>30</v>
      </c>
      <c r="E32" s="45">
        <f>SUM(E27:E31)</f>
        <v>48.93</v>
      </c>
      <c r="F32" s="1"/>
    </row>
    <row r="33" spans="1:6" x14ac:dyDescent="0.2">
      <c r="A33" s="6"/>
      <c r="B33" s="6"/>
      <c r="C33" s="6"/>
      <c r="D33" s="7"/>
      <c r="E33" s="8"/>
      <c r="F33" s="1"/>
    </row>
    <row r="34" spans="1:6" x14ac:dyDescent="0.2">
      <c r="A34" s="53"/>
      <c r="B34" s="53"/>
      <c r="C34" s="53"/>
      <c r="D34" s="119" t="s">
        <v>39</v>
      </c>
      <c r="E34" s="120">
        <f>SUM(E21,E32)</f>
        <v>277.77</v>
      </c>
    </row>
  </sheetData>
  <mergeCells count="17">
    <mergeCell ref="A9:A10"/>
    <mergeCell ref="B9:B10"/>
    <mergeCell ref="C9:C10"/>
    <mergeCell ref="E9:E10"/>
    <mergeCell ref="A1:E1"/>
    <mergeCell ref="A3:E3"/>
    <mergeCell ref="A4:E4"/>
    <mergeCell ref="A7:E7"/>
    <mergeCell ref="A8:E8"/>
    <mergeCell ref="A11:A12"/>
    <mergeCell ref="A15:A16"/>
    <mergeCell ref="A23:E23"/>
    <mergeCell ref="A24:E24"/>
    <mergeCell ref="A25:A26"/>
    <mergeCell ref="B25:B26"/>
    <mergeCell ref="C25:C26"/>
    <mergeCell ref="E25:E26"/>
  </mergeCells>
  <pageMargins left="0.7" right="0.7" top="0.78740157499999996" bottom="0.78740157499999996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4" zoomScaleNormal="100" workbookViewId="0">
      <selection activeCell="L33" sqref="L33"/>
    </sheetView>
  </sheetViews>
  <sheetFormatPr baseColWidth="10" defaultRowHeight="12.75" x14ac:dyDescent="0.2"/>
  <cols>
    <col min="1" max="1" width="15.28515625" style="1" customWidth="1"/>
    <col min="2" max="2" width="39.5703125" style="1" customWidth="1"/>
    <col min="3" max="4" width="15.28515625" style="1" customWidth="1"/>
    <col min="5" max="5" width="10.140625" style="1" customWidth="1"/>
    <col min="6" max="6" width="3.42578125" style="1" customWidth="1"/>
    <col min="7" max="7" width="11.42578125" style="1"/>
    <col min="8" max="14" width="11.42578125" style="4"/>
    <col min="15" max="16384" width="11.42578125" style="1"/>
  </cols>
  <sheetData>
    <row r="1" spans="1:6" ht="18.399999999999999" customHeight="1" x14ac:dyDescent="0.25">
      <c r="A1" s="312" t="s">
        <v>0</v>
      </c>
      <c r="B1" s="312"/>
      <c r="C1" s="312"/>
      <c r="D1" s="312"/>
      <c r="E1" s="312"/>
    </row>
    <row r="3" spans="1:6" ht="26.25" customHeight="1" x14ac:dyDescent="0.3">
      <c r="A3" s="313" t="s">
        <v>194</v>
      </c>
      <c r="B3" s="313"/>
      <c r="C3" s="313"/>
      <c r="D3" s="313"/>
      <c r="E3" s="313"/>
    </row>
    <row r="4" spans="1:6" ht="13.5" customHeight="1" x14ac:dyDescent="0.2">
      <c r="A4" s="314" t="s">
        <v>390</v>
      </c>
      <c r="B4" s="314"/>
      <c r="C4" s="314"/>
      <c r="D4" s="314"/>
      <c r="E4" s="314"/>
    </row>
    <row r="5" spans="1:6" x14ac:dyDescent="0.2">
      <c r="B5" s="2"/>
      <c r="D5" s="3"/>
      <c r="E5" s="2"/>
    </row>
    <row r="7" spans="1:6" ht="14.85" customHeight="1" x14ac:dyDescent="0.25">
      <c r="A7" s="315" t="s">
        <v>2</v>
      </c>
      <c r="B7" s="315"/>
      <c r="C7" s="315"/>
      <c r="D7" s="315"/>
      <c r="E7" s="315"/>
    </row>
    <row r="8" spans="1:6" ht="7.5" customHeight="1" x14ac:dyDescent="0.2">
      <c r="A8" s="316"/>
      <c r="B8" s="316"/>
      <c r="C8" s="316"/>
      <c r="D8" s="316"/>
      <c r="E8" s="316"/>
    </row>
    <row r="9" spans="1:6" ht="15" customHeight="1" x14ac:dyDescent="0.2">
      <c r="A9" s="306" t="s">
        <v>3</v>
      </c>
      <c r="B9" s="306" t="s">
        <v>4</v>
      </c>
      <c r="C9" s="306" t="s">
        <v>5</v>
      </c>
      <c r="D9" s="40" t="s">
        <v>6</v>
      </c>
      <c r="E9" s="306" t="s">
        <v>7</v>
      </c>
      <c r="F9"/>
    </row>
    <row r="10" spans="1:6" ht="15.6" customHeight="1" x14ac:dyDescent="0.2">
      <c r="A10" s="307"/>
      <c r="B10" s="307"/>
      <c r="C10" s="307"/>
      <c r="D10" s="118" t="s">
        <v>8</v>
      </c>
      <c r="E10" s="307"/>
      <c r="F10"/>
    </row>
    <row r="11" spans="1:6" ht="15.6" customHeight="1" x14ac:dyDescent="0.2">
      <c r="A11" s="173" t="s">
        <v>9</v>
      </c>
      <c r="B11" s="170" t="s">
        <v>295</v>
      </c>
      <c r="C11" s="164" t="s">
        <v>61</v>
      </c>
      <c r="D11" s="164" t="s">
        <v>286</v>
      </c>
      <c r="E11" s="171">
        <v>25.5</v>
      </c>
      <c r="F11" s="165"/>
    </row>
    <row r="12" spans="1:6" ht="15" x14ac:dyDescent="0.2">
      <c r="A12" s="44" t="s">
        <v>13</v>
      </c>
      <c r="B12" s="48" t="s">
        <v>40</v>
      </c>
      <c r="C12" s="49" t="s">
        <v>15</v>
      </c>
      <c r="D12" s="50" t="s">
        <v>41</v>
      </c>
      <c r="E12" s="51">
        <v>25.99</v>
      </c>
      <c r="F12" s="35"/>
    </row>
    <row r="13" spans="1:6" ht="15" x14ac:dyDescent="0.2">
      <c r="A13" s="44" t="s">
        <v>23</v>
      </c>
      <c r="B13" s="48" t="s">
        <v>210</v>
      </c>
      <c r="C13" s="49" t="s">
        <v>19</v>
      </c>
      <c r="D13" s="50" t="s">
        <v>211</v>
      </c>
      <c r="E13" s="51">
        <v>22.95</v>
      </c>
      <c r="F13" s="35"/>
    </row>
    <row r="14" spans="1:6" x14ac:dyDescent="0.2">
      <c r="A14" s="53"/>
      <c r="B14" s="53"/>
      <c r="C14" s="53"/>
      <c r="D14" s="5" t="s">
        <v>30</v>
      </c>
      <c r="E14" s="83">
        <f>SUM(E11:E13)</f>
        <v>74.44</v>
      </c>
      <c r="F14"/>
    </row>
    <row r="15" spans="1:6" ht="15" x14ac:dyDescent="0.2">
      <c r="A15" s="22"/>
      <c r="B15" s="22"/>
      <c r="C15" s="22"/>
      <c r="D15" s="115"/>
      <c r="E15" s="22"/>
    </row>
    <row r="16" spans="1:6" ht="14.85" customHeight="1" x14ac:dyDescent="0.2">
      <c r="A16" s="304" t="s">
        <v>31</v>
      </c>
      <c r="B16" s="304"/>
      <c r="C16" s="304"/>
      <c r="D16" s="304"/>
      <c r="E16" s="304"/>
    </row>
    <row r="17" spans="1:6" ht="7.5" customHeight="1" x14ac:dyDescent="0.2">
      <c r="A17" s="305"/>
      <c r="B17" s="305"/>
      <c r="C17" s="305"/>
      <c r="D17" s="305"/>
      <c r="E17" s="305"/>
    </row>
    <row r="18" spans="1:6" ht="15" customHeight="1" x14ac:dyDescent="0.2">
      <c r="A18" s="306" t="s">
        <v>3</v>
      </c>
      <c r="B18" s="306" t="s">
        <v>4</v>
      </c>
      <c r="C18" s="306" t="s">
        <v>5</v>
      </c>
      <c r="D18" s="117" t="s">
        <v>6</v>
      </c>
      <c r="E18" s="306" t="s">
        <v>7</v>
      </c>
      <c r="F18"/>
    </row>
    <row r="19" spans="1:6" ht="15" customHeight="1" x14ac:dyDescent="0.2">
      <c r="A19" s="307"/>
      <c r="B19" s="307"/>
      <c r="C19" s="307"/>
      <c r="D19" s="118" t="s">
        <v>8</v>
      </c>
      <c r="E19" s="307"/>
      <c r="F19"/>
    </row>
    <row r="20" spans="1:6" ht="15" x14ac:dyDescent="0.2">
      <c r="A20" s="39" t="s">
        <v>13</v>
      </c>
      <c r="B20" s="48" t="s">
        <v>42</v>
      </c>
      <c r="C20" s="49" t="s">
        <v>15</v>
      </c>
      <c r="D20" s="50" t="s">
        <v>43</v>
      </c>
      <c r="E20" s="51">
        <v>10.99</v>
      </c>
      <c r="F20" s="35"/>
    </row>
    <row r="21" spans="1:6" ht="15" x14ac:dyDescent="0.2">
      <c r="A21" s="39" t="s">
        <v>23</v>
      </c>
      <c r="B21" s="48" t="s">
        <v>344</v>
      </c>
      <c r="C21" s="49" t="s">
        <v>11</v>
      </c>
      <c r="D21" s="50" t="s">
        <v>345</v>
      </c>
      <c r="E21" s="51">
        <v>11.95</v>
      </c>
      <c r="F21" s="35"/>
    </row>
    <row r="22" spans="1:6" ht="20.100000000000001" customHeight="1" x14ac:dyDescent="0.2">
      <c r="A22" s="53"/>
      <c r="B22" s="53"/>
      <c r="C22" s="53"/>
      <c r="D22" s="7" t="s">
        <v>30</v>
      </c>
      <c r="E22" s="83">
        <f>SUM(E20:E21)</f>
        <v>22.939999999999998</v>
      </c>
      <c r="F22"/>
    </row>
    <row r="23" spans="1:6" ht="11.85" customHeight="1" x14ac:dyDescent="0.2">
      <c r="A23" s="53"/>
      <c r="B23" s="53"/>
      <c r="C23" s="53"/>
      <c r="D23" s="7"/>
      <c r="E23" s="9"/>
      <c r="F23"/>
    </row>
    <row r="24" spans="1:6" ht="15.6" customHeight="1" x14ac:dyDescent="0.2">
      <c r="A24" s="6"/>
      <c r="B24" s="6"/>
      <c r="C24" s="6"/>
      <c r="D24" s="10" t="s">
        <v>39</v>
      </c>
      <c r="E24" s="84">
        <f>E22+E14</f>
        <v>97.38</v>
      </c>
    </row>
    <row r="25" spans="1:6" ht="22.5" customHeight="1" x14ac:dyDescent="0.2">
      <c r="A25" s="11"/>
      <c r="B25" s="11"/>
      <c r="C25" s="11"/>
      <c r="D25" s="10"/>
      <c r="E25" s="121"/>
    </row>
    <row r="26" spans="1:6" ht="14.85" customHeight="1" x14ac:dyDescent="0.2">
      <c r="A26" s="304" t="s">
        <v>44</v>
      </c>
      <c r="B26" s="304"/>
      <c r="C26" s="304"/>
      <c r="D26" s="304"/>
      <c r="E26" s="122"/>
    </row>
    <row r="27" spans="1:6" ht="7.5" customHeight="1" x14ac:dyDescent="0.2">
      <c r="A27" s="305"/>
      <c r="B27" s="305"/>
      <c r="C27" s="305"/>
      <c r="D27" s="305"/>
      <c r="E27" s="305"/>
    </row>
    <row r="28" spans="1:6" ht="15" customHeight="1" x14ac:dyDescent="0.2">
      <c r="A28" s="306" t="s">
        <v>3</v>
      </c>
      <c r="B28" s="306" t="s">
        <v>4</v>
      </c>
      <c r="C28" s="306" t="s">
        <v>5</v>
      </c>
      <c r="D28" s="40" t="s">
        <v>6</v>
      </c>
      <c r="E28" s="306" t="s">
        <v>7</v>
      </c>
    </row>
    <row r="29" spans="1:6" ht="15" customHeight="1" x14ac:dyDescent="0.2">
      <c r="A29" s="306"/>
      <c r="B29" s="306"/>
      <c r="C29" s="306"/>
      <c r="D29" s="40" t="s">
        <v>8</v>
      </c>
      <c r="E29" s="306"/>
    </row>
    <row r="30" spans="1:6" ht="15.75" customHeight="1" x14ac:dyDescent="0.2">
      <c r="A30" s="55" t="s">
        <v>9</v>
      </c>
      <c r="B30" s="55" t="s">
        <v>10</v>
      </c>
      <c r="C30" s="56" t="s">
        <v>11</v>
      </c>
      <c r="D30" s="59" t="s">
        <v>391</v>
      </c>
      <c r="E30" s="57">
        <v>14.99</v>
      </c>
    </row>
    <row r="31" spans="1:6" ht="14.85" customHeight="1" x14ac:dyDescent="0.2">
      <c r="A31" s="317" t="s">
        <v>45</v>
      </c>
      <c r="B31" s="55" t="s">
        <v>46</v>
      </c>
      <c r="C31" s="56" t="s">
        <v>15</v>
      </c>
      <c r="D31" s="56" t="s">
        <v>16</v>
      </c>
      <c r="E31" s="57">
        <v>25.99</v>
      </c>
    </row>
    <row r="32" spans="1:6" x14ac:dyDescent="0.2">
      <c r="A32" s="317"/>
      <c r="B32" s="55" t="s">
        <v>47</v>
      </c>
      <c r="C32" s="56" t="s">
        <v>15</v>
      </c>
      <c r="D32" s="59" t="s">
        <v>33</v>
      </c>
      <c r="E32" s="57">
        <v>10.99</v>
      </c>
    </row>
    <row r="33" spans="1:5" ht="12.75" customHeight="1" x14ac:dyDescent="0.2">
      <c r="A33" s="318" t="s">
        <v>48</v>
      </c>
      <c r="B33" s="55" t="s">
        <v>271</v>
      </c>
      <c r="C33" s="56" t="s">
        <v>19</v>
      </c>
      <c r="D33" s="59" t="s">
        <v>20</v>
      </c>
      <c r="E33" s="63">
        <v>18.95</v>
      </c>
    </row>
    <row r="34" spans="1:5" x14ac:dyDescent="0.2">
      <c r="A34" s="318"/>
      <c r="B34" s="55" t="s">
        <v>21</v>
      </c>
      <c r="C34" s="56" t="s">
        <v>19</v>
      </c>
      <c r="D34" s="59" t="s">
        <v>22</v>
      </c>
      <c r="E34" s="63">
        <v>30.5</v>
      </c>
    </row>
    <row r="35" spans="1:5" x14ac:dyDescent="0.2">
      <c r="A35" s="318"/>
      <c r="B35" s="55" t="s">
        <v>34</v>
      </c>
      <c r="C35" s="56" t="s">
        <v>19</v>
      </c>
      <c r="D35" s="59" t="s">
        <v>35</v>
      </c>
      <c r="E35" s="57">
        <v>5.5</v>
      </c>
    </row>
    <row r="36" spans="1:5" ht="14.85" customHeight="1" x14ac:dyDescent="0.2">
      <c r="A36" s="58" t="s">
        <v>49</v>
      </c>
      <c r="B36" s="55" t="s">
        <v>25</v>
      </c>
      <c r="C36" s="56" t="s">
        <v>15</v>
      </c>
      <c r="D36" s="59" t="s">
        <v>26</v>
      </c>
      <c r="E36" s="57">
        <v>25.5</v>
      </c>
    </row>
    <row r="37" spans="1:5" ht="14.85" customHeight="1" x14ac:dyDescent="0.2">
      <c r="A37" s="55" t="s">
        <v>27</v>
      </c>
      <c r="B37" s="55" t="s">
        <v>315</v>
      </c>
      <c r="C37" s="56" t="s">
        <v>28</v>
      </c>
      <c r="D37" s="59" t="s">
        <v>314</v>
      </c>
      <c r="E37" s="57">
        <v>22.95</v>
      </c>
    </row>
    <row r="38" spans="1:5" x14ac:dyDescent="0.2">
      <c r="A38" s="55" t="s">
        <v>29</v>
      </c>
      <c r="B38" s="55" t="s">
        <v>306</v>
      </c>
      <c r="C38" s="56" t="s">
        <v>11</v>
      </c>
      <c r="D38" s="59" t="s">
        <v>305</v>
      </c>
      <c r="E38" s="57">
        <v>21.5</v>
      </c>
    </row>
    <row r="39" spans="1:5" ht="25.5" x14ac:dyDescent="0.2">
      <c r="A39" s="58" t="s">
        <v>36</v>
      </c>
      <c r="B39" s="55" t="s">
        <v>37</v>
      </c>
      <c r="C39" s="56" t="s">
        <v>15</v>
      </c>
      <c r="D39" s="59" t="s">
        <v>38</v>
      </c>
      <c r="E39" s="57">
        <v>11.5</v>
      </c>
    </row>
    <row r="40" spans="1:5" s="4" customFormat="1" x14ac:dyDescent="0.2">
      <c r="A40" s="204"/>
      <c r="B40" s="53"/>
      <c r="C40" s="53"/>
      <c r="D40" s="123" t="s">
        <v>50</v>
      </c>
      <c r="E40" s="124">
        <f>SUM(E30:E39)</f>
        <v>188.37</v>
      </c>
    </row>
    <row r="41" spans="1:5" s="4" customFormat="1" x14ac:dyDescent="0.2">
      <c r="A41" s="53"/>
      <c r="B41" s="53"/>
      <c r="C41" s="53"/>
      <c r="D41" s="53"/>
      <c r="E41" s="121"/>
    </row>
    <row r="42" spans="1:5" s="4" customFormat="1" x14ac:dyDescent="0.2">
      <c r="A42" s="53"/>
      <c r="B42" s="53"/>
      <c r="C42" s="53"/>
      <c r="D42" s="125" t="s">
        <v>51</v>
      </c>
      <c r="E42" s="126">
        <f>E40+E24</f>
        <v>285.75</v>
      </c>
    </row>
    <row r="43" spans="1:5" s="4" customFormat="1" x14ac:dyDescent="0.2">
      <c r="A43" s="53"/>
      <c r="B43" s="53"/>
      <c r="C43" s="53"/>
      <c r="D43" s="53"/>
      <c r="E43" s="53"/>
    </row>
    <row r="44" spans="1:5" s="4" customFormat="1" x14ac:dyDescent="0.2"/>
    <row r="45" spans="1:5" s="4" customFormat="1" x14ac:dyDescent="0.2"/>
    <row r="46" spans="1:5" s="4" customFormat="1" x14ac:dyDescent="0.2"/>
    <row r="47" spans="1:5" s="4" customFormat="1" x14ac:dyDescent="0.2"/>
  </sheetData>
  <sheetProtection selectLockedCells="1" selectUnlockedCells="1"/>
  <mergeCells count="23">
    <mergeCell ref="A9:A10"/>
    <mergeCell ref="B9:B10"/>
    <mergeCell ref="C9:C10"/>
    <mergeCell ref="E9:E10"/>
    <mergeCell ref="A1:E1"/>
    <mergeCell ref="A3:E3"/>
    <mergeCell ref="A4:E4"/>
    <mergeCell ref="A7:E7"/>
    <mergeCell ref="A8:E8"/>
    <mergeCell ref="A16:E16"/>
    <mergeCell ref="A17:E17"/>
    <mergeCell ref="A18:A19"/>
    <mergeCell ref="B18:B19"/>
    <mergeCell ref="C18:C19"/>
    <mergeCell ref="E18:E19"/>
    <mergeCell ref="A31:A32"/>
    <mergeCell ref="A33:A35"/>
    <mergeCell ref="A26:D26"/>
    <mergeCell ref="A27:E27"/>
    <mergeCell ref="A28:A29"/>
    <mergeCell ref="B28:B29"/>
    <mergeCell ref="C28:C29"/>
    <mergeCell ref="E28:E29"/>
  </mergeCells>
  <pageMargins left="0.59027777777777779" right="0.59027777777777779" top="0.59027777777777779" bottom="0.27569444444444446" header="0.51180555555555551" footer="0"/>
  <pageSetup paperSize="9" scale="93" firstPageNumber="0" orientation="portrait" horizontalDpi="300" verticalDpi="300" r:id="rId1"/>
  <headerFooter alignWithMargins="0">
    <oddFooter>&amp;L6 En&amp;C&amp;D&amp;R&amp;P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opLeftCell="A16" zoomScaleNormal="100" workbookViewId="0">
      <selection activeCell="O21" sqref="O21"/>
    </sheetView>
  </sheetViews>
  <sheetFormatPr baseColWidth="10" defaultRowHeight="12.75" x14ac:dyDescent="0.2"/>
  <cols>
    <col min="1" max="1" width="19.42578125" style="1" customWidth="1"/>
    <col min="2" max="2" width="42.28515625" style="1" customWidth="1"/>
    <col min="3" max="4" width="15.28515625" style="1" customWidth="1"/>
    <col min="5" max="5" width="10.140625" style="1" customWidth="1"/>
    <col min="6" max="6" width="3.7109375" style="1" customWidth="1"/>
    <col min="12" max="16384" width="11.42578125" style="1"/>
  </cols>
  <sheetData>
    <row r="1" spans="1:12" ht="18.399999999999999" customHeight="1" x14ac:dyDescent="0.25">
      <c r="A1" s="312" t="s">
        <v>0</v>
      </c>
      <c r="B1" s="312"/>
      <c r="C1" s="312"/>
      <c r="D1" s="312"/>
      <c r="E1" s="312"/>
      <c r="L1"/>
    </row>
    <row r="2" spans="1:12" x14ac:dyDescent="0.2">
      <c r="L2"/>
    </row>
    <row r="3" spans="1:12" ht="26.25" customHeight="1" x14ac:dyDescent="0.3">
      <c r="A3" s="313" t="s">
        <v>364</v>
      </c>
      <c r="B3" s="313"/>
      <c r="C3" s="313"/>
      <c r="D3" s="313"/>
      <c r="E3" s="313"/>
      <c r="L3"/>
    </row>
    <row r="4" spans="1:12" ht="16.350000000000001" customHeight="1" x14ac:dyDescent="0.25">
      <c r="A4" s="325" t="s">
        <v>390</v>
      </c>
      <c r="B4" s="325"/>
      <c r="C4" s="325"/>
      <c r="D4" s="325"/>
      <c r="E4" s="325"/>
      <c r="L4"/>
    </row>
    <row r="5" spans="1:12" x14ac:dyDescent="0.2">
      <c r="B5" s="2"/>
      <c r="D5" s="3"/>
      <c r="E5" s="2"/>
      <c r="L5"/>
    </row>
    <row r="6" spans="1:12" x14ac:dyDescent="0.2">
      <c r="B6" s="4"/>
      <c r="D6" s="3"/>
      <c r="E6" s="4"/>
      <c r="L6"/>
    </row>
    <row r="7" spans="1:12" ht="14.85" customHeight="1" x14ac:dyDescent="0.25">
      <c r="A7" s="315" t="s">
        <v>2</v>
      </c>
      <c r="B7" s="315"/>
      <c r="C7" s="315"/>
      <c r="D7" s="315"/>
      <c r="E7" s="315"/>
      <c r="F7"/>
      <c r="L7"/>
    </row>
    <row r="8" spans="1:12" ht="7.5" customHeight="1" x14ac:dyDescent="0.2">
      <c r="A8" s="316"/>
      <c r="B8" s="316"/>
      <c r="C8" s="316"/>
      <c r="D8" s="316"/>
      <c r="E8" s="316"/>
      <c r="F8"/>
      <c r="L8"/>
    </row>
    <row r="9" spans="1:12" ht="15" customHeight="1" x14ac:dyDescent="0.2">
      <c r="A9" s="306" t="s">
        <v>3</v>
      </c>
      <c r="B9" s="306" t="s">
        <v>4</v>
      </c>
      <c r="C9" s="306" t="s">
        <v>5</v>
      </c>
      <c r="D9" s="41" t="s">
        <v>6</v>
      </c>
      <c r="E9" s="306" t="s">
        <v>7</v>
      </c>
      <c r="F9"/>
      <c r="L9"/>
    </row>
    <row r="10" spans="1:12" ht="15" customHeight="1" x14ac:dyDescent="0.2">
      <c r="A10" s="307"/>
      <c r="B10" s="307"/>
      <c r="C10" s="307"/>
      <c r="D10" s="42" t="s">
        <v>8</v>
      </c>
      <c r="E10" s="307"/>
      <c r="F10"/>
      <c r="L10"/>
    </row>
    <row r="11" spans="1:12" ht="15" customHeight="1" x14ac:dyDescent="0.2">
      <c r="A11" s="173" t="s">
        <v>9</v>
      </c>
      <c r="B11" s="170" t="s">
        <v>296</v>
      </c>
      <c r="C11" s="164" t="s">
        <v>61</v>
      </c>
      <c r="D11" s="169" t="s">
        <v>287</v>
      </c>
      <c r="E11" s="171">
        <v>25.5</v>
      </c>
      <c r="F11" s="165"/>
      <c r="L11"/>
    </row>
    <row r="12" spans="1:12" ht="15" x14ac:dyDescent="0.2">
      <c r="A12" s="44" t="s">
        <v>55</v>
      </c>
      <c r="B12" s="48" t="s">
        <v>230</v>
      </c>
      <c r="C12" s="49" t="s">
        <v>15</v>
      </c>
      <c r="D12" s="50" t="s">
        <v>56</v>
      </c>
      <c r="E12" s="51">
        <v>25.99</v>
      </c>
      <c r="F12" s="35"/>
      <c r="L12"/>
    </row>
    <row r="13" spans="1:12" ht="25.5" x14ac:dyDescent="0.2">
      <c r="A13" s="44" t="s">
        <v>57</v>
      </c>
      <c r="B13" s="48" t="s">
        <v>231</v>
      </c>
      <c r="C13" s="49" t="s">
        <v>15</v>
      </c>
      <c r="D13" s="50" t="s">
        <v>58</v>
      </c>
      <c r="E13" s="51">
        <v>25.99</v>
      </c>
      <c r="F13" s="35"/>
      <c r="L13"/>
    </row>
    <row r="14" spans="1:12" ht="15" x14ac:dyDescent="0.2">
      <c r="A14" s="44" t="s">
        <v>157</v>
      </c>
      <c r="B14" s="93" t="s">
        <v>418</v>
      </c>
      <c r="C14" s="96" t="s">
        <v>11</v>
      </c>
      <c r="D14" s="96" t="s">
        <v>419</v>
      </c>
      <c r="E14" s="286">
        <v>25.5</v>
      </c>
      <c r="F14" s="35"/>
      <c r="L14"/>
    </row>
    <row r="15" spans="1:12" ht="14.1" customHeight="1" x14ac:dyDescent="0.2">
      <c r="A15" s="43" t="s">
        <v>48</v>
      </c>
      <c r="B15" s="48" t="s">
        <v>59</v>
      </c>
      <c r="C15" s="49" t="s">
        <v>19</v>
      </c>
      <c r="D15" s="50" t="s">
        <v>60</v>
      </c>
      <c r="E15" s="51">
        <v>30.5</v>
      </c>
      <c r="F15" s="35"/>
      <c r="L15"/>
    </row>
    <row r="16" spans="1:12" ht="16.5" customHeight="1" x14ac:dyDescent="0.2">
      <c r="A16" s="44" t="s">
        <v>112</v>
      </c>
      <c r="B16" s="48" t="s">
        <v>212</v>
      </c>
      <c r="C16" s="49" t="s">
        <v>19</v>
      </c>
      <c r="D16" s="50" t="s">
        <v>213</v>
      </c>
      <c r="E16" s="51">
        <v>22.95</v>
      </c>
      <c r="F16" s="35"/>
      <c r="L16"/>
    </row>
    <row r="17" spans="1:12" ht="16.5" customHeight="1" x14ac:dyDescent="0.2">
      <c r="A17" s="44" t="s">
        <v>392</v>
      </c>
      <c r="B17" s="48" t="s">
        <v>393</v>
      </c>
      <c r="C17" s="49" t="s">
        <v>61</v>
      </c>
      <c r="D17" s="50" t="s">
        <v>394</v>
      </c>
      <c r="E17" s="51">
        <v>34.950000000000003</v>
      </c>
      <c r="F17" s="35"/>
      <c r="L17"/>
    </row>
    <row r="18" spans="1:12" ht="15" x14ac:dyDescent="0.2">
      <c r="A18" s="44" t="s">
        <v>27</v>
      </c>
      <c r="B18" s="48" t="s">
        <v>335</v>
      </c>
      <c r="C18" s="49" t="s">
        <v>28</v>
      </c>
      <c r="D18" s="50" t="s">
        <v>336</v>
      </c>
      <c r="E18" s="51">
        <v>23.5</v>
      </c>
      <c r="F18" s="35"/>
      <c r="L18"/>
    </row>
    <row r="19" spans="1:12" ht="15" x14ac:dyDescent="0.2">
      <c r="A19" s="44" t="s">
        <v>29</v>
      </c>
      <c r="B19" s="48" t="s">
        <v>307</v>
      </c>
      <c r="C19" s="49" t="s">
        <v>11</v>
      </c>
      <c r="D19" s="50" t="s">
        <v>308</v>
      </c>
      <c r="E19" s="51">
        <v>21.5</v>
      </c>
      <c r="F19" s="35"/>
      <c r="L19"/>
    </row>
    <row r="20" spans="1:12" ht="15" x14ac:dyDescent="0.2">
      <c r="A20" s="322" t="s">
        <v>331</v>
      </c>
      <c r="B20" s="170" t="s">
        <v>255</v>
      </c>
      <c r="C20" s="164" t="s">
        <v>11</v>
      </c>
      <c r="D20" s="169" t="s">
        <v>256</v>
      </c>
      <c r="E20" s="171">
        <v>30.5</v>
      </c>
      <c r="F20" s="35"/>
      <c r="L20"/>
    </row>
    <row r="21" spans="1:12" ht="15" x14ac:dyDescent="0.2">
      <c r="A21" s="323"/>
      <c r="B21" s="170" t="s">
        <v>257</v>
      </c>
      <c r="C21" s="164" t="s">
        <v>11</v>
      </c>
      <c r="D21" s="169" t="s">
        <v>258</v>
      </c>
      <c r="E21" s="171">
        <v>27.75</v>
      </c>
      <c r="F21" s="35"/>
      <c r="L21"/>
    </row>
    <row r="22" spans="1:12" ht="15" x14ac:dyDescent="0.2">
      <c r="A22" s="324"/>
      <c r="B22" s="170" t="s">
        <v>259</v>
      </c>
      <c r="C22" s="164" t="s">
        <v>11</v>
      </c>
      <c r="D22" s="169" t="s">
        <v>260</v>
      </c>
      <c r="E22" s="171">
        <v>30.95</v>
      </c>
      <c r="F22" s="35"/>
      <c r="L22"/>
    </row>
    <row r="23" spans="1:12" ht="25.5" x14ac:dyDescent="0.2">
      <c r="A23" s="65" t="s">
        <v>360</v>
      </c>
      <c r="B23" s="170" t="s">
        <v>255</v>
      </c>
      <c r="C23" s="164" t="s">
        <v>11</v>
      </c>
      <c r="D23" s="166" t="s">
        <v>256</v>
      </c>
      <c r="E23" s="171">
        <v>30.5</v>
      </c>
      <c r="F23" s="35"/>
      <c r="L23"/>
    </row>
    <row r="24" spans="1:12" ht="24.75" customHeight="1" x14ac:dyDescent="0.2">
      <c r="A24" s="60" t="s">
        <v>62</v>
      </c>
      <c r="B24" s="48" t="s">
        <v>63</v>
      </c>
      <c r="C24" s="49" t="s">
        <v>15</v>
      </c>
      <c r="D24" s="50" t="s">
        <v>64</v>
      </c>
      <c r="E24" s="51">
        <v>18.989999999999998</v>
      </c>
      <c r="F24" s="61"/>
      <c r="L24"/>
    </row>
    <row r="25" spans="1:12" ht="16.350000000000001" customHeight="1" x14ac:dyDescent="0.2">
      <c r="A25" s="53"/>
      <c r="B25" s="53"/>
      <c r="C25" s="53"/>
      <c r="D25" s="5" t="s">
        <v>50</v>
      </c>
      <c r="E25" s="45">
        <f>SUM(E11:E24)</f>
        <v>375.07</v>
      </c>
      <c r="F25"/>
      <c r="L25"/>
    </row>
    <row r="26" spans="1:12" ht="13.7" customHeight="1" x14ac:dyDescent="0.2">
      <c r="A26" s="53"/>
      <c r="B26" s="53"/>
      <c r="C26" s="53"/>
      <c r="D26" s="127"/>
      <c r="E26" s="121"/>
      <c r="F26"/>
      <c r="L26"/>
    </row>
    <row r="27" spans="1:12" ht="14.85" customHeight="1" x14ac:dyDescent="0.2">
      <c r="A27" s="304" t="s">
        <v>31</v>
      </c>
      <c r="B27" s="304"/>
      <c r="C27" s="304"/>
      <c r="D27" s="304"/>
      <c r="E27" s="304"/>
      <c r="F27"/>
      <c r="L27"/>
    </row>
    <row r="28" spans="1:12" ht="7.5" customHeight="1" x14ac:dyDescent="0.2">
      <c r="A28" s="321"/>
      <c r="B28" s="321"/>
      <c r="C28" s="321"/>
      <c r="D28" s="321"/>
      <c r="E28" s="321"/>
      <c r="F28"/>
      <c r="L28"/>
    </row>
    <row r="29" spans="1:12" ht="15" customHeight="1" x14ac:dyDescent="0.2">
      <c r="A29" s="306" t="s">
        <v>3</v>
      </c>
      <c r="B29" s="306" t="s">
        <v>4</v>
      </c>
      <c r="C29" s="306" t="s">
        <v>5</v>
      </c>
      <c r="D29" s="117" t="s">
        <v>6</v>
      </c>
      <c r="E29" s="306" t="s">
        <v>7</v>
      </c>
      <c r="F29"/>
      <c r="L29"/>
    </row>
    <row r="30" spans="1:12" ht="15" customHeight="1" x14ac:dyDescent="0.2">
      <c r="A30" s="307"/>
      <c r="B30" s="307"/>
      <c r="C30" s="307"/>
      <c r="D30" s="118" t="s">
        <v>8</v>
      </c>
      <c r="E30" s="307"/>
      <c r="F30"/>
      <c r="L30"/>
    </row>
    <row r="31" spans="1:12" ht="15" x14ac:dyDescent="0.2">
      <c r="A31" s="43" t="s">
        <v>55</v>
      </c>
      <c r="B31" s="48" t="s">
        <v>232</v>
      </c>
      <c r="C31" s="49" t="s">
        <v>15</v>
      </c>
      <c r="D31" s="50" t="s">
        <v>65</v>
      </c>
      <c r="E31" s="51">
        <v>10.99</v>
      </c>
      <c r="F31" s="35"/>
      <c r="L31"/>
    </row>
    <row r="32" spans="1:12" ht="30" customHeight="1" x14ac:dyDescent="0.2">
      <c r="A32" s="44" t="s">
        <v>57</v>
      </c>
      <c r="B32" s="48" t="s">
        <v>233</v>
      </c>
      <c r="C32" s="49" t="s">
        <v>15</v>
      </c>
      <c r="D32" s="50" t="s">
        <v>66</v>
      </c>
      <c r="E32" s="51">
        <v>10.99</v>
      </c>
      <c r="F32" s="35"/>
      <c r="L32"/>
    </row>
    <row r="33" spans="1:12" ht="15" x14ac:dyDescent="0.2">
      <c r="A33" s="43" t="s">
        <v>112</v>
      </c>
      <c r="B33" s="48" t="s">
        <v>346</v>
      </c>
      <c r="C33" s="49" t="s">
        <v>11</v>
      </c>
      <c r="D33" s="50" t="s">
        <v>347</v>
      </c>
      <c r="E33" s="51">
        <v>11.95</v>
      </c>
      <c r="F33" s="35"/>
      <c r="L33"/>
    </row>
    <row r="34" spans="1:12" ht="18" customHeight="1" x14ac:dyDescent="0.2">
      <c r="A34" s="65" t="s">
        <v>62</v>
      </c>
      <c r="B34" s="48" t="s">
        <v>67</v>
      </c>
      <c r="C34" s="49" t="s">
        <v>15</v>
      </c>
      <c r="D34" s="66" t="s">
        <v>68</v>
      </c>
      <c r="E34" s="51">
        <v>10.5</v>
      </c>
      <c r="F34" s="62"/>
      <c r="L34"/>
    </row>
    <row r="35" spans="1:12" ht="36.75" customHeight="1" x14ac:dyDescent="0.2">
      <c r="A35" s="39" t="s">
        <v>71</v>
      </c>
      <c r="B35" s="48" t="s">
        <v>72</v>
      </c>
      <c r="C35" s="49" t="s">
        <v>15</v>
      </c>
      <c r="D35" s="50" t="s">
        <v>73</v>
      </c>
      <c r="E35" s="51">
        <v>11.5</v>
      </c>
      <c r="F35" s="62"/>
      <c r="L35"/>
    </row>
    <row r="36" spans="1:12" ht="14.85" customHeight="1" x14ac:dyDescent="0.2">
      <c r="A36" s="131"/>
      <c r="B36" s="131"/>
      <c r="C36" s="131"/>
      <c r="D36" s="33" t="s">
        <v>50</v>
      </c>
      <c r="E36" s="108">
        <f>SUM(E31:E35)</f>
        <v>55.93</v>
      </c>
      <c r="F36"/>
    </row>
    <row r="37" spans="1:12" ht="14.85" customHeight="1" x14ac:dyDescent="0.2">
      <c r="A37" s="131"/>
      <c r="B37" s="131"/>
      <c r="C37" s="131"/>
      <c r="D37" s="30"/>
      <c r="E37" s="18"/>
      <c r="F37"/>
    </row>
    <row r="38" spans="1:12" ht="21.6" customHeight="1" x14ac:dyDescent="0.2">
      <c r="D38" s="16" t="s">
        <v>39</v>
      </c>
      <c r="E38" s="132">
        <f>E25+E36</f>
        <v>431</v>
      </c>
    </row>
    <row r="39" spans="1:12" x14ac:dyDescent="0.2">
      <c r="D39" s="114"/>
      <c r="E39" s="12"/>
    </row>
    <row r="40" spans="1:12" ht="14.85" customHeight="1" x14ac:dyDescent="0.25">
      <c r="A40" s="315" t="s">
        <v>44</v>
      </c>
      <c r="B40" s="315"/>
      <c r="C40" s="315"/>
      <c r="D40" s="315"/>
      <c r="E40" s="13"/>
    </row>
    <row r="41" spans="1:12" ht="7.5" customHeight="1" x14ac:dyDescent="0.2">
      <c r="A41" s="319"/>
      <c r="B41" s="319"/>
      <c r="C41" s="319"/>
      <c r="D41" s="319"/>
      <c r="E41" s="319"/>
    </row>
    <row r="42" spans="1:12" ht="15" customHeight="1" x14ac:dyDescent="0.2">
      <c r="A42" s="320" t="s">
        <v>3</v>
      </c>
      <c r="B42" s="320" t="s">
        <v>4</v>
      </c>
      <c r="C42" s="320" t="s">
        <v>5</v>
      </c>
      <c r="D42" s="41" t="s">
        <v>6</v>
      </c>
      <c r="E42" s="320" t="s">
        <v>7</v>
      </c>
    </row>
    <row r="43" spans="1:12" ht="15" customHeight="1" x14ac:dyDescent="0.2">
      <c r="A43" s="320"/>
      <c r="B43" s="320"/>
      <c r="C43" s="320"/>
      <c r="D43" s="41" t="s">
        <v>8</v>
      </c>
      <c r="E43" s="320"/>
    </row>
    <row r="44" spans="1:12" x14ac:dyDescent="0.2">
      <c r="A44" s="55" t="s">
        <v>9</v>
      </c>
      <c r="B44" s="55" t="s">
        <v>10</v>
      </c>
      <c r="C44" s="56" t="s">
        <v>11</v>
      </c>
      <c r="D44" s="50" t="s">
        <v>12</v>
      </c>
      <c r="E44" s="57">
        <v>14.99</v>
      </c>
    </row>
    <row r="45" spans="1:12" ht="13.5" customHeight="1" x14ac:dyDescent="0.2">
      <c r="A45" s="318" t="s">
        <v>13</v>
      </c>
      <c r="B45" s="55" t="s">
        <v>69</v>
      </c>
      <c r="C45" s="56" t="s">
        <v>15</v>
      </c>
      <c r="D45" s="59" t="s">
        <v>41</v>
      </c>
      <c r="E45" s="57">
        <v>25.99</v>
      </c>
    </row>
    <row r="46" spans="1:12" x14ac:dyDescent="0.2">
      <c r="A46" s="318"/>
      <c r="B46" s="55" t="s">
        <v>70</v>
      </c>
      <c r="C46" s="56" t="s">
        <v>15</v>
      </c>
      <c r="D46" s="59" t="s">
        <v>43</v>
      </c>
      <c r="E46" s="57">
        <v>10.99</v>
      </c>
    </row>
    <row r="47" spans="1:12" ht="16.5" customHeight="1" x14ac:dyDescent="0.2">
      <c r="A47" s="55" t="s">
        <v>48</v>
      </c>
      <c r="B47" s="55" t="s">
        <v>271</v>
      </c>
      <c r="C47" s="56" t="s">
        <v>19</v>
      </c>
      <c r="D47" s="59" t="s">
        <v>20</v>
      </c>
      <c r="E47" s="63">
        <v>18.95</v>
      </c>
    </row>
    <row r="48" spans="1:12" x14ac:dyDescent="0.2">
      <c r="D48" s="19" t="s">
        <v>50</v>
      </c>
      <c r="E48" s="64">
        <f>SUM(E44:E47)</f>
        <v>70.92</v>
      </c>
    </row>
    <row r="49" spans="1:254" x14ac:dyDescent="0.2">
      <c r="E49" s="12"/>
    </row>
    <row r="50" spans="1:254" x14ac:dyDescent="0.2">
      <c r="D50" s="16" t="s">
        <v>51</v>
      </c>
      <c r="E50" s="20">
        <f>E48+E38</f>
        <v>501.92</v>
      </c>
    </row>
    <row r="54" spans="1:254" x14ac:dyDescent="0.2">
      <c r="A54" s="131"/>
      <c r="B54" s="131"/>
      <c r="C54" s="131"/>
      <c r="D54" s="131"/>
      <c r="E54" s="131"/>
      <c r="F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</sheetData>
  <sheetProtection selectLockedCells="1" selectUnlockedCells="1"/>
  <mergeCells count="23">
    <mergeCell ref="A1:E1"/>
    <mergeCell ref="A3:E3"/>
    <mergeCell ref="A4:E4"/>
    <mergeCell ref="A7:E7"/>
    <mergeCell ref="A8:E8"/>
    <mergeCell ref="A9:A10"/>
    <mergeCell ref="B9:B10"/>
    <mergeCell ref="C9:C10"/>
    <mergeCell ref="E9:E10"/>
    <mergeCell ref="C29:C30"/>
    <mergeCell ref="E29:E30"/>
    <mergeCell ref="A27:E27"/>
    <mergeCell ref="A28:E28"/>
    <mergeCell ref="A29:A30"/>
    <mergeCell ref="B29:B30"/>
    <mergeCell ref="A20:A22"/>
    <mergeCell ref="A41:E41"/>
    <mergeCell ref="A40:D40"/>
    <mergeCell ref="A45:A46"/>
    <mergeCell ref="A42:A43"/>
    <mergeCell ref="B42:B43"/>
    <mergeCell ref="C42:C43"/>
    <mergeCell ref="E42:E43"/>
  </mergeCells>
  <pageMargins left="0.59055118110236227" right="0.43307086614173229" top="0.74803149606299213" bottom="0.74803149606299213" header="0.31496062992125984" footer="0.31496062992125984"/>
  <pageSetup paperSize="9" scale="78" firstPageNumber="0" orientation="portrait" horizontalDpi="300" verticalDpi="300" r:id="rId1"/>
  <headerFooter alignWithMargins="0">
    <oddFooter>&amp;L7 En&amp;C&amp;D&amp;R&amp;P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A19" zoomScaleNormal="100" workbookViewId="0">
      <selection activeCell="I50" sqref="I50"/>
    </sheetView>
  </sheetViews>
  <sheetFormatPr baseColWidth="10" defaultRowHeight="12.75" x14ac:dyDescent="0.2"/>
  <cols>
    <col min="1" max="1" width="22" style="1" customWidth="1"/>
    <col min="2" max="2" width="43" style="1" customWidth="1"/>
    <col min="3" max="3" width="17.28515625" style="1" customWidth="1"/>
    <col min="4" max="4" width="17.140625" style="1" customWidth="1"/>
    <col min="5" max="5" width="14.140625" style="1" customWidth="1"/>
    <col min="6" max="6" width="3.85546875" style="1" customWidth="1"/>
    <col min="7" max="7" width="11.42578125" style="1"/>
    <col min="14" max="16384" width="11.42578125" style="1"/>
  </cols>
  <sheetData>
    <row r="1" spans="1:14" ht="18.399999999999999" customHeight="1" x14ac:dyDescent="0.25">
      <c r="A1" s="312" t="s">
        <v>0</v>
      </c>
      <c r="B1" s="312"/>
      <c r="C1" s="312"/>
      <c r="D1" s="312"/>
      <c r="E1" s="312"/>
      <c r="N1" s="4"/>
    </row>
    <row r="2" spans="1:14" x14ac:dyDescent="0.2">
      <c r="N2" s="4"/>
    </row>
    <row r="3" spans="1:14" ht="26.25" customHeight="1" x14ac:dyDescent="0.3">
      <c r="A3" s="313" t="s">
        <v>363</v>
      </c>
      <c r="B3" s="313"/>
      <c r="C3" s="313"/>
      <c r="D3" s="313"/>
      <c r="E3" s="313"/>
      <c r="N3" s="4"/>
    </row>
    <row r="4" spans="1:14" ht="12.75" customHeight="1" x14ac:dyDescent="0.2">
      <c r="A4" s="314" t="s">
        <v>390</v>
      </c>
      <c r="B4" s="314"/>
      <c r="C4" s="314"/>
      <c r="D4" s="314"/>
      <c r="E4" s="314"/>
      <c r="N4" s="4"/>
    </row>
    <row r="5" spans="1:14" x14ac:dyDescent="0.2">
      <c r="B5" s="2"/>
      <c r="D5" s="3"/>
      <c r="E5" s="2"/>
      <c r="N5" s="4"/>
    </row>
    <row r="6" spans="1:14" x14ac:dyDescent="0.2">
      <c r="N6" s="4"/>
    </row>
    <row r="7" spans="1:14" ht="14.85" customHeight="1" x14ac:dyDescent="0.25">
      <c r="A7" s="315" t="s">
        <v>2</v>
      </c>
      <c r="B7" s="315"/>
      <c r="C7" s="315"/>
      <c r="D7" s="315"/>
      <c r="E7" s="315"/>
      <c r="F7"/>
      <c r="N7" s="4"/>
    </row>
    <row r="8" spans="1:14" ht="7.5" customHeight="1" x14ac:dyDescent="0.2">
      <c r="A8" s="316"/>
      <c r="B8" s="316"/>
      <c r="C8" s="316"/>
      <c r="D8" s="316"/>
      <c r="E8" s="316"/>
      <c r="F8"/>
      <c r="N8" s="4"/>
    </row>
    <row r="9" spans="1:14" ht="15" customHeight="1" x14ac:dyDescent="0.2">
      <c r="A9" s="306" t="s">
        <v>3</v>
      </c>
      <c r="B9" s="306" t="s">
        <v>4</v>
      </c>
      <c r="C9" s="306" t="s">
        <v>5</v>
      </c>
      <c r="D9" s="41" t="s">
        <v>6</v>
      </c>
      <c r="E9" s="306" t="s">
        <v>7</v>
      </c>
      <c r="F9"/>
      <c r="N9" s="4"/>
    </row>
    <row r="10" spans="1:14" ht="15" customHeight="1" x14ac:dyDescent="0.2">
      <c r="A10" s="307"/>
      <c r="B10" s="307"/>
      <c r="C10" s="307"/>
      <c r="D10" s="42" t="s">
        <v>8</v>
      </c>
      <c r="E10" s="307"/>
      <c r="F10"/>
      <c r="N10" s="4"/>
    </row>
    <row r="11" spans="1:14" ht="15" customHeight="1" x14ac:dyDescent="0.2">
      <c r="A11" s="173" t="s">
        <v>81</v>
      </c>
      <c r="B11" s="170" t="s">
        <v>297</v>
      </c>
      <c r="C11" s="164" t="s">
        <v>61</v>
      </c>
      <c r="D11" s="169" t="s">
        <v>288</v>
      </c>
      <c r="E11" s="171">
        <v>25.5</v>
      </c>
      <c r="F11" s="165"/>
      <c r="N11" s="4"/>
    </row>
    <row r="12" spans="1:14" ht="15" customHeight="1" x14ac:dyDescent="0.2">
      <c r="A12" s="173" t="s">
        <v>273</v>
      </c>
      <c r="B12" s="170" t="s">
        <v>298</v>
      </c>
      <c r="C12" s="164" t="s">
        <v>61</v>
      </c>
      <c r="D12" s="169" t="s">
        <v>289</v>
      </c>
      <c r="E12" s="171">
        <v>27.95</v>
      </c>
      <c r="F12" s="165"/>
      <c r="N12" s="4"/>
    </row>
    <row r="13" spans="1:14" ht="25.35" customHeight="1" x14ac:dyDescent="0.2">
      <c r="A13" s="44" t="s">
        <v>75</v>
      </c>
      <c r="B13" s="48" t="s">
        <v>225</v>
      </c>
      <c r="C13" s="49" t="s">
        <v>15</v>
      </c>
      <c r="D13" s="50" t="s">
        <v>76</v>
      </c>
      <c r="E13" s="52">
        <v>25.99</v>
      </c>
      <c r="F13" s="35"/>
      <c r="N13" s="4"/>
    </row>
    <row r="14" spans="1:14" ht="25.5" x14ac:dyDescent="0.2">
      <c r="A14" s="44" t="s">
        <v>77</v>
      </c>
      <c r="B14" s="48" t="s">
        <v>291</v>
      </c>
      <c r="C14" s="49" t="s">
        <v>15</v>
      </c>
      <c r="D14" s="50" t="s">
        <v>78</v>
      </c>
      <c r="E14" s="51">
        <v>25.99</v>
      </c>
      <c r="F14" s="35"/>
      <c r="N14" s="4"/>
    </row>
    <row r="15" spans="1:14" ht="15.95" customHeight="1" x14ac:dyDescent="0.2">
      <c r="A15" s="47" t="s">
        <v>112</v>
      </c>
      <c r="B15" s="48" t="s">
        <v>79</v>
      </c>
      <c r="C15" s="49" t="s">
        <v>19</v>
      </c>
      <c r="D15" s="50" t="s">
        <v>348</v>
      </c>
      <c r="E15" s="51">
        <v>22.95</v>
      </c>
      <c r="F15" s="35"/>
      <c r="N15" s="4"/>
    </row>
    <row r="16" spans="1:14" ht="25.5" x14ac:dyDescent="0.2">
      <c r="A16" s="44" t="s">
        <v>201</v>
      </c>
      <c r="B16" s="48" t="s">
        <v>249</v>
      </c>
      <c r="C16" s="49" t="s">
        <v>11</v>
      </c>
      <c r="D16" s="50" t="s">
        <v>250</v>
      </c>
      <c r="E16" s="51">
        <v>30.5</v>
      </c>
      <c r="F16" s="35"/>
      <c r="N16" s="4"/>
    </row>
    <row r="17" spans="1:14" ht="15.75" customHeight="1" x14ac:dyDescent="0.2">
      <c r="A17" s="60" t="s">
        <v>62</v>
      </c>
      <c r="B17" s="48" t="s">
        <v>198</v>
      </c>
      <c r="C17" s="49" t="s">
        <v>15</v>
      </c>
      <c r="D17" s="50" t="s">
        <v>222</v>
      </c>
      <c r="E17" s="51">
        <v>18.989999999999998</v>
      </c>
      <c r="F17" s="68"/>
      <c r="N17" s="4"/>
    </row>
    <row r="18" spans="1:14" x14ac:dyDescent="0.2">
      <c r="A18" s="53"/>
      <c r="B18" s="53"/>
      <c r="C18" s="53"/>
      <c r="D18" s="5" t="s">
        <v>30</v>
      </c>
      <c r="E18" s="45">
        <f>SUM(E11:E17)</f>
        <v>177.87</v>
      </c>
      <c r="F18"/>
      <c r="N18" s="4"/>
    </row>
    <row r="19" spans="1:14" x14ac:dyDescent="0.2">
      <c r="A19" s="6"/>
      <c r="B19" s="6"/>
      <c r="C19" s="6"/>
      <c r="D19" s="135"/>
      <c r="E19" s="136"/>
      <c r="F19" s="21"/>
      <c r="N19" s="4"/>
    </row>
    <row r="20" spans="1:14" ht="14.85" customHeight="1" x14ac:dyDescent="0.2">
      <c r="A20" s="304" t="s">
        <v>31</v>
      </c>
      <c r="B20" s="304"/>
      <c r="C20" s="304"/>
      <c r="D20" s="304"/>
      <c r="E20" s="304"/>
      <c r="F20" s="21"/>
      <c r="N20" s="4"/>
    </row>
    <row r="21" spans="1:14" ht="7.5" customHeight="1" x14ac:dyDescent="0.2">
      <c r="A21" s="11"/>
      <c r="B21" s="11"/>
      <c r="C21" s="11"/>
      <c r="D21" s="137"/>
      <c r="E21" s="122"/>
      <c r="F21" s="21"/>
      <c r="N21" s="4"/>
    </row>
    <row r="22" spans="1:14" ht="14.85" customHeight="1" x14ac:dyDescent="0.2">
      <c r="A22" s="306" t="s">
        <v>3</v>
      </c>
      <c r="B22" s="306" t="s">
        <v>4</v>
      </c>
      <c r="C22" s="306" t="s">
        <v>5</v>
      </c>
      <c r="D22" s="117" t="s">
        <v>6</v>
      </c>
      <c r="E22" s="306" t="s">
        <v>7</v>
      </c>
      <c r="F22"/>
      <c r="N22" s="4"/>
    </row>
    <row r="23" spans="1:14" ht="14.25" x14ac:dyDescent="0.2">
      <c r="A23" s="307"/>
      <c r="B23" s="307"/>
      <c r="C23" s="307"/>
      <c r="D23" s="118" t="s">
        <v>8</v>
      </c>
      <c r="E23" s="307"/>
      <c r="F23"/>
      <c r="N23" s="4"/>
    </row>
    <row r="24" spans="1:14" ht="21" customHeight="1" x14ac:dyDescent="0.2">
      <c r="A24" s="39" t="s">
        <v>81</v>
      </c>
      <c r="B24" s="48" t="s">
        <v>82</v>
      </c>
      <c r="C24" s="49" t="s">
        <v>83</v>
      </c>
      <c r="D24" s="50" t="s">
        <v>84</v>
      </c>
      <c r="E24" s="51">
        <v>8.9499999999999993</v>
      </c>
      <c r="F24" s="67"/>
      <c r="N24" s="4"/>
    </row>
    <row r="25" spans="1:14" ht="25.5" customHeight="1" x14ac:dyDescent="0.2">
      <c r="A25" s="43" t="s">
        <v>75</v>
      </c>
      <c r="B25" s="48" t="s">
        <v>292</v>
      </c>
      <c r="C25" s="49" t="s">
        <v>15</v>
      </c>
      <c r="D25" s="50" t="s">
        <v>85</v>
      </c>
      <c r="E25" s="51">
        <v>10.99</v>
      </c>
      <c r="F25" s="67"/>
      <c r="N25" s="4"/>
    </row>
    <row r="26" spans="1:14" ht="27.75" customHeight="1" x14ac:dyDescent="0.2">
      <c r="A26" s="44" t="s">
        <v>77</v>
      </c>
      <c r="B26" s="48" t="s">
        <v>234</v>
      </c>
      <c r="C26" s="49" t="s">
        <v>15</v>
      </c>
      <c r="D26" s="50" t="s">
        <v>86</v>
      </c>
      <c r="E26" s="51">
        <v>10.99</v>
      </c>
      <c r="F26" s="67"/>
      <c r="N26" s="4"/>
    </row>
    <row r="27" spans="1:14" ht="15.95" customHeight="1" x14ac:dyDescent="0.2">
      <c r="A27" s="301" t="s">
        <v>112</v>
      </c>
      <c r="B27" s="48" t="s">
        <v>87</v>
      </c>
      <c r="C27" s="49" t="s">
        <v>11</v>
      </c>
      <c r="D27" s="50" t="s">
        <v>88</v>
      </c>
      <c r="E27" s="51">
        <v>6.75</v>
      </c>
      <c r="F27" s="67"/>
      <c r="N27" s="4"/>
    </row>
    <row r="28" spans="1:14" ht="16.5" customHeight="1" x14ac:dyDescent="0.2">
      <c r="A28" s="302"/>
      <c r="B28" s="48" t="s">
        <v>349</v>
      </c>
      <c r="C28" s="49" t="s">
        <v>11</v>
      </c>
      <c r="D28" s="50" t="s">
        <v>350</v>
      </c>
      <c r="E28" s="51">
        <v>11.95</v>
      </c>
      <c r="F28" s="67"/>
      <c r="N28" s="4"/>
    </row>
    <row r="29" spans="1:14" ht="24" customHeight="1" x14ac:dyDescent="0.2">
      <c r="A29" s="65" t="s">
        <v>62</v>
      </c>
      <c r="B29" s="48" t="s">
        <v>199</v>
      </c>
      <c r="C29" s="49" t="s">
        <v>15</v>
      </c>
      <c r="D29" s="50" t="s">
        <v>223</v>
      </c>
      <c r="E29" s="51">
        <v>10.5</v>
      </c>
      <c r="F29" s="67"/>
      <c r="N29" s="4"/>
    </row>
    <row r="30" spans="1:14" ht="20.100000000000001" customHeight="1" x14ac:dyDescent="0.2">
      <c r="A30" s="128"/>
      <c r="B30" s="128"/>
      <c r="C30" s="128"/>
      <c r="D30" s="7" t="s">
        <v>30</v>
      </c>
      <c r="E30" s="45">
        <f>SUM(E24:E29)</f>
        <v>60.129999999999995</v>
      </c>
      <c r="F30"/>
      <c r="N30" s="4"/>
    </row>
    <row r="31" spans="1:14" ht="12.6" customHeight="1" x14ac:dyDescent="0.2">
      <c r="A31" s="128"/>
      <c r="B31" s="128"/>
      <c r="C31" s="128"/>
      <c r="D31" s="7"/>
      <c r="E31" s="129"/>
      <c r="F31"/>
      <c r="N31" s="4"/>
    </row>
    <row r="32" spans="1:14" ht="20.100000000000001" customHeight="1" x14ac:dyDescent="0.2">
      <c r="A32" s="11"/>
      <c r="B32" s="11"/>
      <c r="C32" s="11"/>
      <c r="D32" s="10" t="s">
        <v>39</v>
      </c>
      <c r="E32" s="69">
        <f>E18+E30</f>
        <v>238</v>
      </c>
    </row>
    <row r="33" spans="1:13" ht="15" x14ac:dyDescent="0.2">
      <c r="A33" s="11"/>
      <c r="B33" s="11"/>
      <c r="C33" s="11"/>
      <c r="D33" s="22"/>
      <c r="E33" s="129"/>
      <c r="M33" s="183"/>
    </row>
    <row r="34" spans="1:13" ht="14.85" customHeight="1" x14ac:dyDescent="0.2">
      <c r="A34" s="304" t="s">
        <v>44</v>
      </c>
      <c r="B34" s="304"/>
      <c r="C34" s="304"/>
      <c r="D34" s="304"/>
      <c r="E34" s="122"/>
    </row>
    <row r="35" spans="1:13" ht="12.4" customHeight="1" x14ac:dyDescent="0.2">
      <c r="A35" s="11"/>
      <c r="B35" s="11"/>
      <c r="C35" s="11"/>
      <c r="D35" s="11"/>
      <c r="E35" s="122"/>
    </row>
    <row r="36" spans="1:13" ht="14.85" customHeight="1" x14ac:dyDescent="0.2">
      <c r="A36" s="306" t="s">
        <v>3</v>
      </c>
      <c r="B36" s="306" t="s">
        <v>4</v>
      </c>
      <c r="C36" s="306" t="s">
        <v>5</v>
      </c>
      <c r="D36" s="40" t="s">
        <v>6</v>
      </c>
      <c r="E36" s="306" t="s">
        <v>7</v>
      </c>
    </row>
    <row r="37" spans="1:13" ht="15" customHeight="1" x14ac:dyDescent="0.2">
      <c r="A37" s="306"/>
      <c r="B37" s="306"/>
      <c r="C37" s="306"/>
      <c r="D37" s="40" t="s">
        <v>8</v>
      </c>
      <c r="E37" s="306"/>
    </row>
    <row r="38" spans="1:13" ht="18" customHeight="1" x14ac:dyDescent="0.2">
      <c r="A38" s="58" t="s">
        <v>80</v>
      </c>
      <c r="B38" s="55" t="s">
        <v>10</v>
      </c>
      <c r="C38" s="56" t="s">
        <v>11</v>
      </c>
      <c r="D38" s="50" t="s">
        <v>12</v>
      </c>
      <c r="E38" s="57">
        <v>14.99</v>
      </c>
    </row>
    <row r="39" spans="1:13" ht="18.75" customHeight="1" x14ac:dyDescent="0.2">
      <c r="A39" s="329" t="s">
        <v>89</v>
      </c>
      <c r="B39" s="70" t="s">
        <v>235</v>
      </c>
      <c r="C39" s="59" t="s">
        <v>15</v>
      </c>
      <c r="D39" s="59" t="s">
        <v>56</v>
      </c>
      <c r="E39" s="63">
        <v>25.99</v>
      </c>
    </row>
    <row r="40" spans="1:13" x14ac:dyDescent="0.2">
      <c r="A40" s="329"/>
      <c r="B40" s="70" t="s">
        <v>237</v>
      </c>
      <c r="C40" s="59" t="s">
        <v>15</v>
      </c>
      <c r="D40" s="59" t="s">
        <v>65</v>
      </c>
      <c r="E40" s="63">
        <v>10.99</v>
      </c>
    </row>
    <row r="41" spans="1:13" ht="26.85" customHeight="1" x14ac:dyDescent="0.2">
      <c r="A41" s="329" t="s">
        <v>90</v>
      </c>
      <c r="B41" s="70" t="s">
        <v>236</v>
      </c>
      <c r="C41" s="59" t="s">
        <v>15</v>
      </c>
      <c r="D41" s="59" t="s">
        <v>58</v>
      </c>
      <c r="E41" s="63">
        <v>25.99</v>
      </c>
    </row>
    <row r="42" spans="1:13" x14ac:dyDescent="0.2">
      <c r="A42" s="329"/>
      <c r="B42" s="70" t="s">
        <v>237</v>
      </c>
      <c r="C42" s="59" t="s">
        <v>15</v>
      </c>
      <c r="D42" s="59" t="s">
        <v>66</v>
      </c>
      <c r="E42" s="57">
        <v>10.99</v>
      </c>
    </row>
    <row r="43" spans="1:13" ht="16.350000000000001" customHeight="1" x14ac:dyDescent="0.2">
      <c r="A43" s="318" t="s">
        <v>48</v>
      </c>
      <c r="B43" s="55" t="s">
        <v>271</v>
      </c>
      <c r="C43" s="56" t="s">
        <v>19</v>
      </c>
      <c r="D43" s="59" t="s">
        <v>20</v>
      </c>
      <c r="E43" s="63">
        <v>18.95</v>
      </c>
    </row>
    <row r="44" spans="1:13" ht="15" customHeight="1" x14ac:dyDescent="0.2">
      <c r="A44" s="318"/>
      <c r="B44" s="55" t="s">
        <v>59</v>
      </c>
      <c r="C44" s="56" t="s">
        <v>19</v>
      </c>
      <c r="D44" s="59" t="s">
        <v>60</v>
      </c>
      <c r="E44" s="57">
        <v>30.5</v>
      </c>
    </row>
    <row r="45" spans="1:13" ht="15" customHeight="1" x14ac:dyDescent="0.2">
      <c r="A45" s="55" t="s">
        <v>27</v>
      </c>
      <c r="B45" s="55" t="s">
        <v>335</v>
      </c>
      <c r="C45" s="56" t="s">
        <v>28</v>
      </c>
      <c r="D45" s="59" t="s">
        <v>336</v>
      </c>
      <c r="E45" s="57">
        <v>23.5</v>
      </c>
    </row>
    <row r="46" spans="1:13" ht="15" customHeight="1" x14ac:dyDescent="0.2">
      <c r="A46" s="55" t="s">
        <v>29</v>
      </c>
      <c r="B46" s="55" t="s">
        <v>307</v>
      </c>
      <c r="C46" s="56" t="s">
        <v>11</v>
      </c>
      <c r="D46" s="59" t="s">
        <v>308</v>
      </c>
      <c r="E46" s="57">
        <v>21.5</v>
      </c>
    </row>
    <row r="47" spans="1:13" ht="14.85" customHeight="1" x14ac:dyDescent="0.2">
      <c r="A47" s="330" t="s">
        <v>62</v>
      </c>
      <c r="B47" s="55" t="s">
        <v>63</v>
      </c>
      <c r="C47" s="56" t="s">
        <v>15</v>
      </c>
      <c r="D47" s="59" t="s">
        <v>64</v>
      </c>
      <c r="E47" s="57">
        <v>18.989999999999998</v>
      </c>
    </row>
    <row r="48" spans="1:13" ht="23.25" customHeight="1" x14ac:dyDescent="0.2">
      <c r="A48" s="330"/>
      <c r="B48" s="55" t="s">
        <v>67</v>
      </c>
      <c r="C48" s="56" t="s">
        <v>15</v>
      </c>
      <c r="D48" s="71" t="s">
        <v>68</v>
      </c>
      <c r="E48" s="57">
        <v>10.5</v>
      </c>
    </row>
    <row r="49" spans="1:13" ht="16.5" customHeight="1" x14ac:dyDescent="0.2">
      <c r="A49" s="326" t="s">
        <v>331</v>
      </c>
      <c r="B49" s="227" t="s">
        <v>255</v>
      </c>
      <c r="C49" s="181" t="s">
        <v>11</v>
      </c>
      <c r="D49" s="294" t="s">
        <v>256</v>
      </c>
      <c r="E49" s="182">
        <v>30.5</v>
      </c>
    </row>
    <row r="50" spans="1:13" ht="16.5" customHeight="1" x14ac:dyDescent="0.2">
      <c r="A50" s="327"/>
      <c r="B50" s="227" t="s">
        <v>257</v>
      </c>
      <c r="C50" s="181" t="s">
        <v>11</v>
      </c>
      <c r="D50" s="294" t="s">
        <v>258</v>
      </c>
      <c r="E50" s="182">
        <v>27.75</v>
      </c>
    </row>
    <row r="51" spans="1:13" ht="15" customHeight="1" x14ac:dyDescent="0.2">
      <c r="A51" s="328"/>
      <c r="B51" s="227" t="s">
        <v>259</v>
      </c>
      <c r="C51" s="181" t="s">
        <v>11</v>
      </c>
      <c r="D51" s="294" t="s">
        <v>260</v>
      </c>
      <c r="E51" s="182">
        <v>30.95</v>
      </c>
    </row>
    <row r="52" spans="1:13" ht="17.25" customHeight="1" x14ac:dyDescent="0.2">
      <c r="A52" s="248" t="s">
        <v>332</v>
      </c>
      <c r="B52" s="231" t="s">
        <v>255</v>
      </c>
      <c r="C52" s="232" t="s">
        <v>11</v>
      </c>
      <c r="D52" s="233" t="s">
        <v>256</v>
      </c>
      <c r="E52" s="234">
        <v>30.5</v>
      </c>
    </row>
    <row r="53" spans="1:13" x14ac:dyDescent="0.2">
      <c r="A53" s="6"/>
      <c r="B53" s="6"/>
      <c r="C53" s="6"/>
      <c r="D53" s="130" t="s">
        <v>50</v>
      </c>
      <c r="E53" s="230">
        <f>SUM(E38:E52)</f>
        <v>332.59</v>
      </c>
    </row>
    <row r="54" spans="1:13" x14ac:dyDescent="0.2">
      <c r="E54" s="17"/>
    </row>
    <row r="55" spans="1:13" x14ac:dyDescent="0.2">
      <c r="D55" s="16" t="s">
        <v>51</v>
      </c>
      <c r="E55" s="20">
        <f>E53+E32</f>
        <v>570.58999999999992</v>
      </c>
    </row>
    <row r="56" spans="1:13" x14ac:dyDescent="0.2">
      <c r="E56" s="17"/>
    </row>
    <row r="57" spans="1:13" x14ac:dyDescent="0.2">
      <c r="E57" s="17"/>
    </row>
    <row r="58" spans="1:13" x14ac:dyDescent="0.2">
      <c r="E58" s="17"/>
    </row>
    <row r="59" spans="1:13" x14ac:dyDescent="0.2">
      <c r="E59" s="17"/>
    </row>
    <row r="60" spans="1:13" x14ac:dyDescent="0.2">
      <c r="E60" s="17"/>
    </row>
    <row r="61" spans="1:13" x14ac:dyDescent="0.2">
      <c r="E61" s="17"/>
    </row>
    <row r="62" spans="1:13" s="4" customFormat="1" x14ac:dyDescent="0.2">
      <c r="E62" s="12"/>
      <c r="H62"/>
      <c r="I62"/>
      <c r="J62"/>
      <c r="K62"/>
      <c r="L62"/>
      <c r="M62"/>
    </row>
    <row r="63" spans="1:13" x14ac:dyDescent="0.2">
      <c r="E63" s="17"/>
    </row>
    <row r="64" spans="1:13" x14ac:dyDescent="0.2">
      <c r="E64" s="17"/>
    </row>
    <row r="65" spans="5:5" x14ac:dyDescent="0.2">
      <c r="E65" s="17"/>
    </row>
    <row r="66" spans="5:5" x14ac:dyDescent="0.2">
      <c r="E66" s="17"/>
    </row>
    <row r="67" spans="5:5" x14ac:dyDescent="0.2">
      <c r="E67" s="17"/>
    </row>
    <row r="68" spans="5:5" x14ac:dyDescent="0.2">
      <c r="E68" s="17"/>
    </row>
    <row r="69" spans="5:5" x14ac:dyDescent="0.2">
      <c r="E69" s="17"/>
    </row>
    <row r="70" spans="5:5" x14ac:dyDescent="0.2">
      <c r="E70" s="17"/>
    </row>
    <row r="71" spans="5:5" x14ac:dyDescent="0.2">
      <c r="E71" s="17"/>
    </row>
    <row r="72" spans="5:5" x14ac:dyDescent="0.2">
      <c r="E72" s="17"/>
    </row>
    <row r="73" spans="5:5" x14ac:dyDescent="0.2">
      <c r="E73" s="17"/>
    </row>
    <row r="74" spans="5:5" x14ac:dyDescent="0.2">
      <c r="E74" s="17"/>
    </row>
    <row r="75" spans="5:5" x14ac:dyDescent="0.2">
      <c r="E75" s="17"/>
    </row>
    <row r="76" spans="5:5" x14ac:dyDescent="0.2">
      <c r="E76" s="17"/>
    </row>
    <row r="77" spans="5:5" x14ac:dyDescent="0.2">
      <c r="E77" s="17"/>
    </row>
    <row r="78" spans="5:5" x14ac:dyDescent="0.2">
      <c r="E78" s="17"/>
    </row>
    <row r="79" spans="5:5" x14ac:dyDescent="0.2">
      <c r="E79" s="17"/>
    </row>
    <row r="80" spans="5:5" x14ac:dyDescent="0.2">
      <c r="E80" s="17"/>
    </row>
    <row r="81" spans="5:5" x14ac:dyDescent="0.2">
      <c r="E81" s="17"/>
    </row>
    <row r="82" spans="5:5" x14ac:dyDescent="0.2">
      <c r="E82" s="17"/>
    </row>
    <row r="83" spans="5:5" x14ac:dyDescent="0.2">
      <c r="E83" s="17"/>
    </row>
    <row r="84" spans="5:5" x14ac:dyDescent="0.2">
      <c r="E84" s="17"/>
    </row>
    <row r="85" spans="5:5" x14ac:dyDescent="0.2">
      <c r="E85" s="17"/>
    </row>
    <row r="86" spans="5:5" x14ac:dyDescent="0.2">
      <c r="E86" s="17"/>
    </row>
    <row r="87" spans="5:5" x14ac:dyDescent="0.2">
      <c r="E87" s="17"/>
    </row>
    <row r="88" spans="5:5" x14ac:dyDescent="0.2">
      <c r="E88" s="17"/>
    </row>
    <row r="89" spans="5:5" x14ac:dyDescent="0.2">
      <c r="E89" s="17"/>
    </row>
    <row r="90" spans="5:5" x14ac:dyDescent="0.2">
      <c r="E90" s="17"/>
    </row>
    <row r="91" spans="5:5" x14ac:dyDescent="0.2">
      <c r="E91" s="17"/>
    </row>
    <row r="92" spans="5:5" x14ac:dyDescent="0.2">
      <c r="E92" s="17"/>
    </row>
    <row r="93" spans="5:5" x14ac:dyDescent="0.2">
      <c r="E93" s="17"/>
    </row>
    <row r="94" spans="5:5" x14ac:dyDescent="0.2">
      <c r="E94" s="17"/>
    </row>
    <row r="95" spans="5:5" x14ac:dyDescent="0.2">
      <c r="E95" s="17"/>
    </row>
    <row r="96" spans="5:5" x14ac:dyDescent="0.2">
      <c r="E96" s="17"/>
    </row>
    <row r="97" spans="5:5" x14ac:dyDescent="0.2">
      <c r="E97" s="17"/>
    </row>
    <row r="98" spans="5:5" x14ac:dyDescent="0.2">
      <c r="E98" s="17"/>
    </row>
    <row r="99" spans="5:5" x14ac:dyDescent="0.2">
      <c r="E99" s="17"/>
    </row>
    <row r="100" spans="5:5" x14ac:dyDescent="0.2">
      <c r="E100" s="17"/>
    </row>
    <row r="101" spans="5:5" x14ac:dyDescent="0.2">
      <c r="E101" s="17"/>
    </row>
    <row r="102" spans="5:5" x14ac:dyDescent="0.2">
      <c r="E102" s="17"/>
    </row>
    <row r="103" spans="5:5" x14ac:dyDescent="0.2">
      <c r="E103" s="17"/>
    </row>
    <row r="104" spans="5:5" x14ac:dyDescent="0.2">
      <c r="E104" s="17"/>
    </row>
    <row r="105" spans="5:5" x14ac:dyDescent="0.2">
      <c r="E105" s="17"/>
    </row>
    <row r="106" spans="5:5" x14ac:dyDescent="0.2">
      <c r="E106" s="17"/>
    </row>
    <row r="107" spans="5:5" x14ac:dyDescent="0.2">
      <c r="E107" s="17"/>
    </row>
    <row r="108" spans="5:5" x14ac:dyDescent="0.2">
      <c r="E108" s="17"/>
    </row>
    <row r="109" spans="5:5" x14ac:dyDescent="0.2">
      <c r="E109" s="17"/>
    </row>
    <row r="110" spans="5:5" x14ac:dyDescent="0.2">
      <c r="E110" s="17"/>
    </row>
    <row r="111" spans="5:5" x14ac:dyDescent="0.2">
      <c r="E111" s="17"/>
    </row>
    <row r="112" spans="5:5" x14ac:dyDescent="0.2">
      <c r="E112" s="17"/>
    </row>
    <row r="113" spans="5:5" x14ac:dyDescent="0.2">
      <c r="E113" s="17"/>
    </row>
    <row r="114" spans="5:5" x14ac:dyDescent="0.2">
      <c r="E114" s="17"/>
    </row>
    <row r="115" spans="5:5" x14ac:dyDescent="0.2">
      <c r="E115" s="17"/>
    </row>
    <row r="116" spans="5:5" x14ac:dyDescent="0.2">
      <c r="E116" s="17"/>
    </row>
    <row r="117" spans="5:5" x14ac:dyDescent="0.2">
      <c r="E117" s="17"/>
    </row>
    <row r="118" spans="5:5" x14ac:dyDescent="0.2">
      <c r="E118" s="17"/>
    </row>
    <row r="119" spans="5:5" x14ac:dyDescent="0.2">
      <c r="E119" s="17"/>
    </row>
    <row r="120" spans="5:5" x14ac:dyDescent="0.2">
      <c r="E120" s="17"/>
    </row>
    <row r="121" spans="5:5" x14ac:dyDescent="0.2">
      <c r="E121" s="17"/>
    </row>
    <row r="122" spans="5:5" x14ac:dyDescent="0.2">
      <c r="E122" s="17"/>
    </row>
    <row r="123" spans="5:5" x14ac:dyDescent="0.2">
      <c r="E123" s="17"/>
    </row>
    <row r="124" spans="5:5" x14ac:dyDescent="0.2">
      <c r="E124" s="17"/>
    </row>
    <row r="125" spans="5:5" x14ac:dyDescent="0.2">
      <c r="E125" s="17"/>
    </row>
    <row r="126" spans="5:5" x14ac:dyDescent="0.2">
      <c r="E126" s="17"/>
    </row>
    <row r="127" spans="5:5" x14ac:dyDescent="0.2">
      <c r="E127" s="17"/>
    </row>
    <row r="128" spans="5:5" x14ac:dyDescent="0.2">
      <c r="E128" s="17"/>
    </row>
    <row r="129" spans="5:5" x14ac:dyDescent="0.2">
      <c r="E129" s="17"/>
    </row>
    <row r="130" spans="5:5" x14ac:dyDescent="0.2">
      <c r="E130" s="17"/>
    </row>
    <row r="131" spans="5:5" x14ac:dyDescent="0.2">
      <c r="E131" s="17"/>
    </row>
    <row r="132" spans="5:5" x14ac:dyDescent="0.2">
      <c r="E132" s="17"/>
    </row>
    <row r="133" spans="5:5" x14ac:dyDescent="0.2">
      <c r="E133" s="17"/>
    </row>
  </sheetData>
  <sheetProtection selectLockedCells="1" selectUnlockedCells="1"/>
  <mergeCells count="25">
    <mergeCell ref="A1:E1"/>
    <mergeCell ref="A3:E3"/>
    <mergeCell ref="A4:E4"/>
    <mergeCell ref="A7:E7"/>
    <mergeCell ref="A8:E8"/>
    <mergeCell ref="E36:E37"/>
    <mergeCell ref="A39:A40"/>
    <mergeCell ref="A9:A10"/>
    <mergeCell ref="B9:B10"/>
    <mergeCell ref="C9:C10"/>
    <mergeCell ref="E9:E10"/>
    <mergeCell ref="A20:E20"/>
    <mergeCell ref="A22:A23"/>
    <mergeCell ref="B22:B23"/>
    <mergeCell ref="C22:C23"/>
    <mergeCell ref="E22:E23"/>
    <mergeCell ref="A27:A28"/>
    <mergeCell ref="A49:A51"/>
    <mergeCell ref="A41:A42"/>
    <mergeCell ref="A43:A44"/>
    <mergeCell ref="A47:A48"/>
    <mergeCell ref="A34:D34"/>
    <mergeCell ref="A36:A37"/>
    <mergeCell ref="B36:B37"/>
    <mergeCell ref="C36:C37"/>
  </mergeCells>
  <pageMargins left="0.59027777777777779" right="0.59027777777777779" top="0.59027777777777779" bottom="0" header="0.51180555555555551" footer="0.51180555555555551"/>
  <pageSetup paperSize="9" scale="71" firstPageNumber="0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25" zoomScaleNormal="100" workbookViewId="0">
      <selection activeCell="I36" sqref="I36"/>
    </sheetView>
  </sheetViews>
  <sheetFormatPr baseColWidth="10" defaultRowHeight="12.75" x14ac:dyDescent="0.2"/>
  <cols>
    <col min="1" max="1" width="22.85546875" style="1" customWidth="1"/>
    <col min="2" max="2" width="43.5703125" style="1" customWidth="1"/>
    <col min="3" max="3" width="17.140625" style="1" customWidth="1"/>
    <col min="4" max="4" width="19.85546875" style="1" customWidth="1"/>
    <col min="5" max="5" width="15.85546875" style="1" customWidth="1"/>
    <col min="6" max="6" width="3.5703125" style="1" customWidth="1"/>
    <col min="7" max="7" width="6.28515625" customWidth="1"/>
    <col min="19" max="16384" width="11.42578125" style="1"/>
  </cols>
  <sheetData>
    <row r="1" spans="1:6" ht="18.399999999999999" customHeight="1" x14ac:dyDescent="0.25">
      <c r="A1" s="312" t="s">
        <v>0</v>
      </c>
      <c r="B1" s="312"/>
      <c r="C1" s="312"/>
      <c r="D1" s="312"/>
      <c r="E1" s="312"/>
    </row>
    <row r="3" spans="1:6" ht="26.25" customHeight="1" x14ac:dyDescent="0.3">
      <c r="A3" s="313" t="s">
        <v>365</v>
      </c>
      <c r="B3" s="313"/>
      <c r="C3" s="313"/>
      <c r="D3" s="313"/>
      <c r="E3" s="313"/>
    </row>
    <row r="4" spans="1:6" ht="12.75" customHeight="1" x14ac:dyDescent="0.2">
      <c r="A4" s="314" t="s">
        <v>390</v>
      </c>
      <c r="B4" s="314"/>
      <c r="C4" s="314"/>
      <c r="D4" s="314"/>
      <c r="E4" s="314"/>
    </row>
    <row r="5" spans="1:6" x14ac:dyDescent="0.2">
      <c r="B5" s="2"/>
      <c r="D5" s="3"/>
      <c r="E5" s="2"/>
    </row>
    <row r="7" spans="1:6" ht="14.85" customHeight="1" x14ac:dyDescent="0.25">
      <c r="A7" s="315" t="s">
        <v>2</v>
      </c>
      <c r="B7" s="315"/>
      <c r="C7" s="315"/>
      <c r="D7" s="315"/>
      <c r="E7" s="315"/>
      <c r="F7"/>
    </row>
    <row r="8" spans="1:6" ht="7.5" customHeight="1" x14ac:dyDescent="0.2">
      <c r="A8" s="316"/>
      <c r="B8" s="316"/>
      <c r="C8" s="316"/>
      <c r="D8" s="316"/>
      <c r="E8" s="316"/>
      <c r="F8"/>
    </row>
    <row r="9" spans="1:6" ht="15" customHeight="1" x14ac:dyDescent="0.2">
      <c r="A9" s="306" t="s">
        <v>3</v>
      </c>
      <c r="B9" s="306" t="s">
        <v>4</v>
      </c>
      <c r="C9" s="306" t="s">
        <v>5</v>
      </c>
      <c r="D9" s="41" t="s">
        <v>6</v>
      </c>
      <c r="E9" s="306" t="s">
        <v>7</v>
      </c>
      <c r="F9"/>
    </row>
    <row r="10" spans="1:6" ht="15" customHeight="1" x14ac:dyDescent="0.2">
      <c r="A10" s="307"/>
      <c r="B10" s="307"/>
      <c r="C10" s="307"/>
      <c r="D10" s="42" t="s">
        <v>8</v>
      </c>
      <c r="E10" s="307"/>
      <c r="F10"/>
    </row>
    <row r="11" spans="1:6" ht="26.1" customHeight="1" x14ac:dyDescent="0.2">
      <c r="A11" s="73" t="s">
        <v>91</v>
      </c>
      <c r="B11" s="48" t="s">
        <v>228</v>
      </c>
      <c r="C11" s="49" t="s">
        <v>15</v>
      </c>
      <c r="D11" s="50" t="s">
        <v>92</v>
      </c>
      <c r="E11" s="51">
        <v>25.99</v>
      </c>
      <c r="F11" s="67"/>
    </row>
    <row r="12" spans="1:6" ht="26.1" customHeight="1" x14ac:dyDescent="0.2">
      <c r="A12" s="73" t="s">
        <v>484</v>
      </c>
      <c r="B12" s="48" t="s">
        <v>229</v>
      </c>
      <c r="C12" s="49" t="s">
        <v>15</v>
      </c>
      <c r="D12" s="50" t="s">
        <v>94</v>
      </c>
      <c r="E12" s="51">
        <v>25.99</v>
      </c>
      <c r="F12" s="67"/>
    </row>
    <row r="13" spans="1:6" ht="26.1" customHeight="1" x14ac:dyDescent="0.2">
      <c r="A13" s="73" t="s">
        <v>157</v>
      </c>
      <c r="B13" s="93" t="s">
        <v>420</v>
      </c>
      <c r="C13" s="96" t="s">
        <v>11</v>
      </c>
      <c r="D13" s="96" t="s">
        <v>421</v>
      </c>
      <c r="E13" s="286">
        <v>25.5</v>
      </c>
      <c r="F13" s="67"/>
    </row>
    <row r="14" spans="1:6" ht="16.5" customHeight="1" x14ac:dyDescent="0.2">
      <c r="A14" s="73" t="s">
        <v>48</v>
      </c>
      <c r="B14" s="48" t="s">
        <v>283</v>
      </c>
      <c r="C14" s="49" t="s">
        <v>19</v>
      </c>
      <c r="D14" s="50" t="s">
        <v>284</v>
      </c>
      <c r="E14" s="51">
        <v>30.5</v>
      </c>
      <c r="F14" s="67"/>
    </row>
    <row r="15" spans="1:6" ht="15.95" customHeight="1" x14ac:dyDescent="0.2">
      <c r="A15" s="39" t="s">
        <v>389</v>
      </c>
      <c r="B15" s="48" t="s">
        <v>96</v>
      </c>
      <c r="C15" s="49" t="s">
        <v>19</v>
      </c>
      <c r="D15" s="50" t="s">
        <v>351</v>
      </c>
      <c r="E15" s="51">
        <v>22.95</v>
      </c>
      <c r="F15" s="67"/>
    </row>
    <row r="16" spans="1:6" ht="17.850000000000001" customHeight="1" x14ac:dyDescent="0.2">
      <c r="A16" s="47" t="s">
        <v>29</v>
      </c>
      <c r="B16" s="48" t="s">
        <v>309</v>
      </c>
      <c r="C16" s="49" t="s">
        <v>11</v>
      </c>
      <c r="D16" s="50" t="s">
        <v>310</v>
      </c>
      <c r="E16" s="51">
        <v>21.5</v>
      </c>
      <c r="F16" s="67"/>
    </row>
    <row r="17" spans="1:6" ht="15.95" customHeight="1" x14ac:dyDescent="0.2">
      <c r="A17" s="60" t="s">
        <v>62</v>
      </c>
      <c r="B17" s="48" t="s">
        <v>243</v>
      </c>
      <c r="C17" s="49" t="s">
        <v>15</v>
      </c>
      <c r="D17" s="50" t="s">
        <v>311</v>
      </c>
      <c r="E17" s="51">
        <v>18.989999999999998</v>
      </c>
      <c r="F17" s="35"/>
    </row>
    <row r="18" spans="1:6" ht="20.85" customHeight="1" x14ac:dyDescent="0.2">
      <c r="A18" s="6"/>
      <c r="B18" s="6"/>
      <c r="C18" s="6"/>
      <c r="D18" s="5" t="s">
        <v>30</v>
      </c>
      <c r="E18" s="45">
        <f>SUM(E11:E17)</f>
        <v>171.42</v>
      </c>
    </row>
    <row r="19" spans="1:6" x14ac:dyDescent="0.2">
      <c r="A19" s="10"/>
      <c r="B19" s="10"/>
      <c r="C19" s="10"/>
      <c r="D19" s="133"/>
      <c r="E19" s="134"/>
    </row>
    <row r="20" spans="1:6" ht="15.95" customHeight="1" x14ac:dyDescent="0.2">
      <c r="A20" s="304" t="s">
        <v>31</v>
      </c>
      <c r="B20" s="304"/>
      <c r="C20" s="304"/>
      <c r="D20" s="304"/>
      <c r="E20" s="304"/>
      <c r="F20"/>
    </row>
    <row r="21" spans="1:6" ht="9" customHeight="1" x14ac:dyDescent="0.2">
      <c r="A21" s="305"/>
      <c r="B21" s="305"/>
      <c r="C21" s="305"/>
      <c r="D21" s="305"/>
      <c r="E21" s="305"/>
      <c r="F21"/>
    </row>
    <row r="22" spans="1:6" ht="15" customHeight="1" x14ac:dyDescent="0.2">
      <c r="A22" s="306" t="s">
        <v>3</v>
      </c>
      <c r="B22" s="306" t="s">
        <v>4</v>
      </c>
      <c r="C22" s="306" t="s">
        <v>5</v>
      </c>
      <c r="D22" s="117" t="s">
        <v>6</v>
      </c>
      <c r="E22" s="306" t="s">
        <v>7</v>
      </c>
      <c r="F22"/>
    </row>
    <row r="23" spans="1:6" ht="15" customHeight="1" x14ac:dyDescent="0.2">
      <c r="A23" s="307"/>
      <c r="B23" s="307"/>
      <c r="C23" s="307"/>
      <c r="D23" s="118" t="s">
        <v>8</v>
      </c>
      <c r="E23" s="307"/>
      <c r="F23"/>
    </row>
    <row r="24" spans="1:6" ht="22.5" customHeight="1" x14ac:dyDescent="0.2">
      <c r="A24" s="74" t="s">
        <v>318</v>
      </c>
      <c r="B24" s="48" t="s">
        <v>339</v>
      </c>
      <c r="C24" s="49" t="s">
        <v>340</v>
      </c>
      <c r="D24" s="50" t="s">
        <v>341</v>
      </c>
      <c r="E24" s="51">
        <v>8.9499999999999993</v>
      </c>
      <c r="F24" s="35"/>
    </row>
    <row r="25" spans="1:6" ht="27" customHeight="1" x14ac:dyDescent="0.2">
      <c r="A25" s="113" t="s">
        <v>97</v>
      </c>
      <c r="B25" s="76" t="s">
        <v>98</v>
      </c>
      <c r="C25" s="77" t="s">
        <v>99</v>
      </c>
      <c r="D25" s="78" t="s">
        <v>272</v>
      </c>
      <c r="E25" s="79">
        <v>4.4000000000000004</v>
      </c>
      <c r="F25" s="35"/>
    </row>
    <row r="26" spans="1:6" ht="21" customHeight="1" x14ac:dyDescent="0.2">
      <c r="A26" s="113" t="s">
        <v>485</v>
      </c>
      <c r="B26" s="76" t="s">
        <v>274</v>
      </c>
      <c r="C26" s="77" t="s">
        <v>83</v>
      </c>
      <c r="D26" s="81" t="s">
        <v>285</v>
      </c>
      <c r="E26" s="79">
        <v>8.9499999999999993</v>
      </c>
      <c r="F26" s="35"/>
    </row>
    <row r="27" spans="1:6" ht="22.5" customHeight="1" x14ac:dyDescent="0.2">
      <c r="A27" s="43" t="s">
        <v>91</v>
      </c>
      <c r="B27" s="48" t="s">
        <v>226</v>
      </c>
      <c r="C27" s="49" t="s">
        <v>15</v>
      </c>
      <c r="D27" s="50" t="s">
        <v>100</v>
      </c>
      <c r="E27" s="51">
        <v>10.99</v>
      </c>
      <c r="F27" s="35"/>
    </row>
    <row r="28" spans="1:6" ht="15" x14ac:dyDescent="0.2">
      <c r="A28" s="44" t="s">
        <v>486</v>
      </c>
      <c r="B28" s="48" t="s">
        <v>227</v>
      </c>
      <c r="C28" s="49" t="s">
        <v>15</v>
      </c>
      <c r="D28" s="50" t="s">
        <v>101</v>
      </c>
      <c r="E28" s="51">
        <v>10.99</v>
      </c>
      <c r="F28" s="35"/>
    </row>
    <row r="29" spans="1:6" ht="25.5" customHeight="1" x14ac:dyDescent="0.2">
      <c r="A29" s="82" t="s">
        <v>388</v>
      </c>
      <c r="B29" s="76" t="s">
        <v>406</v>
      </c>
      <c r="C29" s="77" t="s">
        <v>11</v>
      </c>
      <c r="D29" s="81" t="s">
        <v>405</v>
      </c>
      <c r="E29" s="79">
        <v>11.95</v>
      </c>
      <c r="F29" s="35"/>
    </row>
    <row r="30" spans="1:6" ht="25.5" customHeight="1" x14ac:dyDescent="0.2">
      <c r="A30" s="331" t="s">
        <v>102</v>
      </c>
      <c r="B30" s="76" t="s">
        <v>407</v>
      </c>
      <c r="C30" s="77" t="s">
        <v>131</v>
      </c>
      <c r="D30" s="81" t="s">
        <v>352</v>
      </c>
      <c r="E30" s="79">
        <v>14</v>
      </c>
      <c r="F30" s="35"/>
    </row>
    <row r="31" spans="1:6" ht="25.5" customHeight="1" x14ac:dyDescent="0.2">
      <c r="A31" s="332"/>
      <c r="B31" s="76" t="s">
        <v>103</v>
      </c>
      <c r="C31" s="77" t="s">
        <v>99</v>
      </c>
      <c r="D31" s="78" t="s">
        <v>272</v>
      </c>
      <c r="E31" s="79">
        <v>6.6</v>
      </c>
      <c r="F31" s="35"/>
    </row>
    <row r="32" spans="1:6" ht="27" customHeight="1" x14ac:dyDescent="0.2">
      <c r="A32" s="65" t="s">
        <v>62</v>
      </c>
      <c r="B32" s="48" t="s">
        <v>244</v>
      </c>
      <c r="C32" s="49" t="s">
        <v>15</v>
      </c>
      <c r="D32" s="50" t="s">
        <v>262</v>
      </c>
      <c r="E32" s="51">
        <v>10.5</v>
      </c>
      <c r="F32" s="35"/>
    </row>
    <row r="33" spans="1:6" ht="22.5" customHeight="1" x14ac:dyDescent="0.2">
      <c r="A33" s="53"/>
      <c r="B33" s="53"/>
      <c r="C33" s="53"/>
      <c r="D33" s="7" t="s">
        <v>30</v>
      </c>
      <c r="E33" s="83">
        <f>SUM(E24:E32)</f>
        <v>87.33</v>
      </c>
      <c r="F33"/>
    </row>
    <row r="34" spans="1:6" ht="12.6" customHeight="1" x14ac:dyDescent="0.2">
      <c r="A34" s="53"/>
      <c r="B34" s="53"/>
      <c r="C34" s="53"/>
      <c r="D34" s="7"/>
      <c r="E34" s="9"/>
      <c r="F34"/>
    </row>
    <row r="35" spans="1:6" ht="17.850000000000001" customHeight="1" x14ac:dyDescent="0.2">
      <c r="A35" s="6"/>
      <c r="B35" s="6"/>
      <c r="C35" s="6"/>
      <c r="D35" s="10" t="s">
        <v>39</v>
      </c>
      <c r="E35" s="84">
        <f>E18+E33</f>
        <v>258.75</v>
      </c>
    </row>
    <row r="36" spans="1:6" x14ac:dyDescent="0.2">
      <c r="A36" s="6"/>
      <c r="B36" s="6"/>
      <c r="C36" s="6"/>
      <c r="D36" s="10"/>
      <c r="E36" s="121"/>
    </row>
    <row r="37" spans="1:6" ht="15.95" customHeight="1" x14ac:dyDescent="0.2">
      <c r="A37" s="304" t="s">
        <v>104</v>
      </c>
      <c r="B37" s="304"/>
      <c r="C37" s="304"/>
      <c r="D37" s="304"/>
      <c r="E37" s="122"/>
    </row>
    <row r="38" spans="1:6" ht="7.5" customHeight="1" x14ac:dyDescent="0.2">
      <c r="A38" s="305"/>
      <c r="B38" s="305"/>
      <c r="C38" s="305"/>
      <c r="D38" s="305"/>
      <c r="E38" s="305"/>
    </row>
    <row r="39" spans="1:6" ht="15" customHeight="1" x14ac:dyDescent="0.2">
      <c r="A39" s="306" t="s">
        <v>3</v>
      </c>
      <c r="B39" s="306" t="s">
        <v>4</v>
      </c>
      <c r="C39" s="306" t="s">
        <v>5</v>
      </c>
      <c r="D39" s="40" t="s">
        <v>6</v>
      </c>
      <c r="E39" s="306" t="s">
        <v>7</v>
      </c>
    </row>
    <row r="40" spans="1:6" ht="15" customHeight="1" x14ac:dyDescent="0.2">
      <c r="A40" s="306"/>
      <c r="B40" s="306"/>
      <c r="C40" s="306"/>
      <c r="D40" s="40" t="s">
        <v>8</v>
      </c>
      <c r="E40" s="306"/>
    </row>
    <row r="41" spans="1:6" ht="17.25" customHeight="1" x14ac:dyDescent="0.2">
      <c r="A41" s="174" t="s">
        <v>80</v>
      </c>
      <c r="B41" s="55" t="s">
        <v>10</v>
      </c>
      <c r="C41" s="56" t="s">
        <v>11</v>
      </c>
      <c r="D41" s="50" t="s">
        <v>12</v>
      </c>
      <c r="E41" s="57">
        <v>14.99</v>
      </c>
    </row>
    <row r="42" spans="1:6" ht="19.899999999999999" customHeight="1" x14ac:dyDescent="0.2">
      <c r="A42" s="55" t="s">
        <v>81</v>
      </c>
      <c r="B42" s="55" t="s">
        <v>224</v>
      </c>
      <c r="C42" s="56" t="s">
        <v>109</v>
      </c>
      <c r="D42" s="56" t="s">
        <v>84</v>
      </c>
      <c r="E42" s="57">
        <v>8.9499999999999993</v>
      </c>
    </row>
    <row r="43" spans="1:6" ht="13.5" customHeight="1" x14ac:dyDescent="0.2">
      <c r="A43" s="329" t="s">
        <v>89</v>
      </c>
      <c r="B43" s="70" t="s">
        <v>225</v>
      </c>
      <c r="C43" s="59" t="s">
        <v>15</v>
      </c>
      <c r="D43" s="59" t="s">
        <v>76</v>
      </c>
      <c r="E43" s="63">
        <v>25.99</v>
      </c>
    </row>
    <row r="44" spans="1:6" x14ac:dyDescent="0.2">
      <c r="A44" s="329"/>
      <c r="B44" s="70" t="s">
        <v>237</v>
      </c>
      <c r="C44" s="59" t="s">
        <v>15</v>
      </c>
      <c r="D44" s="59" t="s">
        <v>85</v>
      </c>
      <c r="E44" s="63">
        <v>10.99</v>
      </c>
    </row>
    <row r="45" spans="1:6" ht="20.25" customHeight="1" x14ac:dyDescent="0.2">
      <c r="A45" s="329" t="s">
        <v>486</v>
      </c>
      <c r="B45" s="70" t="s">
        <v>290</v>
      </c>
      <c r="C45" s="59" t="s">
        <v>15</v>
      </c>
      <c r="D45" s="59" t="s">
        <v>78</v>
      </c>
      <c r="E45" s="63">
        <v>25.99</v>
      </c>
    </row>
    <row r="46" spans="1:6" ht="16.350000000000001" customHeight="1" x14ac:dyDescent="0.2">
      <c r="A46" s="329"/>
      <c r="B46" s="70" t="s">
        <v>237</v>
      </c>
      <c r="C46" s="59" t="s">
        <v>15</v>
      </c>
      <c r="D46" s="50" t="s">
        <v>86</v>
      </c>
      <c r="E46" s="51">
        <v>10.99</v>
      </c>
    </row>
    <row r="47" spans="1:6" ht="15.6" customHeight="1" x14ac:dyDescent="0.2">
      <c r="A47" s="55" t="s">
        <v>48</v>
      </c>
      <c r="B47" s="55" t="s">
        <v>271</v>
      </c>
      <c r="C47" s="56" t="s">
        <v>19</v>
      </c>
      <c r="D47" s="59" t="s">
        <v>20</v>
      </c>
      <c r="E47" s="63">
        <v>18.95</v>
      </c>
    </row>
    <row r="48" spans="1:6" ht="15.75" customHeight="1" x14ac:dyDescent="0.2">
      <c r="A48" s="55" t="s">
        <v>95</v>
      </c>
      <c r="B48" s="55" t="s">
        <v>87</v>
      </c>
      <c r="C48" s="56" t="s">
        <v>11</v>
      </c>
      <c r="D48" s="59" t="s">
        <v>88</v>
      </c>
      <c r="E48" s="57">
        <v>6.75</v>
      </c>
    </row>
    <row r="49" spans="1:18" ht="18" customHeight="1" x14ac:dyDescent="0.2">
      <c r="A49" s="205" t="s">
        <v>49</v>
      </c>
      <c r="B49" s="55" t="s">
        <v>249</v>
      </c>
      <c r="C49" s="56" t="s">
        <v>11</v>
      </c>
      <c r="D49" s="59" t="s">
        <v>250</v>
      </c>
      <c r="E49" s="57">
        <v>30.5</v>
      </c>
    </row>
    <row r="50" spans="1:18" ht="14.85" customHeight="1" x14ac:dyDescent="0.2">
      <c r="A50" s="330" t="s">
        <v>62</v>
      </c>
      <c r="B50" s="55" t="s">
        <v>198</v>
      </c>
      <c r="C50" s="56" t="s">
        <v>15</v>
      </c>
      <c r="D50" s="59" t="s">
        <v>222</v>
      </c>
      <c r="E50" s="57">
        <v>18.989999999999998</v>
      </c>
    </row>
    <row r="51" spans="1:18" x14ac:dyDescent="0.2">
      <c r="A51" s="330"/>
      <c r="B51" s="55" t="s">
        <v>199</v>
      </c>
      <c r="C51" s="56" t="s">
        <v>15</v>
      </c>
      <c r="D51" s="59" t="s">
        <v>223</v>
      </c>
      <c r="E51" s="57">
        <v>10.5</v>
      </c>
    </row>
    <row r="52" spans="1:18" ht="14.25" customHeight="1" x14ac:dyDescent="0.2">
      <c r="A52" s="326" t="s">
        <v>331</v>
      </c>
      <c r="B52" s="227" t="s">
        <v>255</v>
      </c>
      <c r="C52" s="181" t="s">
        <v>11</v>
      </c>
      <c r="D52" s="294" t="s">
        <v>256</v>
      </c>
      <c r="E52" s="182">
        <v>30.5</v>
      </c>
    </row>
    <row r="53" spans="1:18" ht="13.5" customHeight="1" x14ac:dyDescent="0.2">
      <c r="A53" s="327"/>
      <c r="B53" s="227" t="s">
        <v>257</v>
      </c>
      <c r="C53" s="181" t="s">
        <v>11</v>
      </c>
      <c r="D53" s="294" t="s">
        <v>258</v>
      </c>
      <c r="E53" s="182">
        <v>27.75</v>
      </c>
    </row>
    <row r="54" spans="1:18" ht="14.25" customHeight="1" x14ac:dyDescent="0.2">
      <c r="A54" s="328"/>
      <c r="B54" s="227" t="s">
        <v>259</v>
      </c>
      <c r="C54" s="181" t="s">
        <v>11</v>
      </c>
      <c r="D54" s="294" t="s">
        <v>260</v>
      </c>
      <c r="E54" s="182">
        <v>30.95</v>
      </c>
    </row>
    <row r="55" spans="1:18" ht="13.5" customHeight="1" x14ac:dyDescent="0.2">
      <c r="A55" s="292" t="s">
        <v>332</v>
      </c>
      <c r="B55" s="231" t="s">
        <v>255</v>
      </c>
      <c r="C55" s="232" t="s">
        <v>11</v>
      </c>
      <c r="D55" s="233" t="s">
        <v>256</v>
      </c>
      <c r="E55" s="234">
        <v>30.5</v>
      </c>
    </row>
    <row r="56" spans="1:18" x14ac:dyDescent="0.2">
      <c r="A56" s="6"/>
      <c r="B56" s="6"/>
      <c r="C56" s="6"/>
      <c r="D56" s="130" t="s">
        <v>50</v>
      </c>
      <c r="E56" s="57">
        <f>SUM(E41:E55)</f>
        <v>303.29000000000002</v>
      </c>
    </row>
    <row r="57" spans="1:18" x14ac:dyDescent="0.2">
      <c r="E57" s="17"/>
    </row>
    <row r="58" spans="1:18" x14ac:dyDescent="0.2">
      <c r="D58" s="16" t="s">
        <v>51</v>
      </c>
      <c r="E58" s="15">
        <f>E56+E35</f>
        <v>562.04</v>
      </c>
    </row>
    <row r="59" spans="1:18" ht="15" x14ac:dyDescent="0.2">
      <c r="A59" s="23"/>
      <c r="B59" s="23"/>
      <c r="C59" s="23"/>
      <c r="D59" s="23"/>
      <c r="E59" s="23"/>
    </row>
    <row r="64" spans="1:18" s="4" customFormat="1" x14ac:dyDescent="0.2">
      <c r="G64"/>
      <c r="H64"/>
      <c r="I64"/>
      <c r="J64"/>
      <c r="K64"/>
      <c r="L64"/>
      <c r="M64"/>
      <c r="N64"/>
      <c r="O64"/>
      <c r="P64"/>
      <c r="Q64"/>
      <c r="R64"/>
    </row>
  </sheetData>
  <sheetProtection selectLockedCells="1" selectUnlockedCells="1"/>
  <mergeCells count="26">
    <mergeCell ref="A52:A54"/>
    <mergeCell ref="A30:A31"/>
    <mergeCell ref="A9:A10"/>
    <mergeCell ref="B9:B10"/>
    <mergeCell ref="C9:C10"/>
    <mergeCell ref="A43:A44"/>
    <mergeCell ref="A45:A46"/>
    <mergeCell ref="A50:A51"/>
    <mergeCell ref="A37:D37"/>
    <mergeCell ref="A38:E38"/>
    <mergeCell ref="A39:A40"/>
    <mergeCell ref="B39:B40"/>
    <mergeCell ref="C39:C40"/>
    <mergeCell ref="E39:E40"/>
    <mergeCell ref="E9:E10"/>
    <mergeCell ref="A20:E20"/>
    <mergeCell ref="A21:E21"/>
    <mergeCell ref="A22:A23"/>
    <mergeCell ref="B22:B23"/>
    <mergeCell ref="C22:C23"/>
    <mergeCell ref="E22:E23"/>
    <mergeCell ref="A1:E1"/>
    <mergeCell ref="A3:E3"/>
    <mergeCell ref="A4:E4"/>
    <mergeCell ref="A7:E7"/>
    <mergeCell ref="A8:E8"/>
  </mergeCells>
  <pageMargins left="0.7" right="0.7" top="0.75" bottom="0.75" header="0.3" footer="0.3"/>
  <pageSetup paperSize="9" scale="69" firstPageNumber="0" fitToHeight="2" orientation="portrait" horizontalDpi="300" verticalDpi="300" r:id="rId1"/>
  <headerFooter alignWithMargins="0">
    <oddFooter>&amp;L 9 En&amp;C&amp;D&amp;R&amp;P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0"/>
  <sheetViews>
    <sheetView tabSelected="1" zoomScaleNormal="100" workbookViewId="0">
      <selection activeCell="I43" sqref="I43"/>
    </sheetView>
  </sheetViews>
  <sheetFormatPr baseColWidth="10" defaultRowHeight="12.75" x14ac:dyDescent="0.2"/>
  <cols>
    <col min="1" max="1" width="19.85546875" style="1" customWidth="1"/>
    <col min="2" max="2" width="39.28515625" style="1" customWidth="1"/>
    <col min="3" max="3" width="17" style="1" customWidth="1"/>
    <col min="4" max="4" width="15.28515625" style="1" customWidth="1"/>
    <col min="5" max="5" width="12.5703125" style="1" customWidth="1"/>
    <col min="6" max="6" width="4" style="1" customWidth="1"/>
    <col min="7" max="7" width="7.140625" style="1" customWidth="1"/>
    <col min="8" max="13" width="11.42578125" style="4"/>
    <col min="14" max="16384" width="11.42578125" style="1"/>
  </cols>
  <sheetData>
    <row r="1" spans="1:14" ht="18.399999999999999" customHeight="1" x14ac:dyDescent="0.25">
      <c r="A1" s="312" t="s">
        <v>0</v>
      </c>
      <c r="B1" s="312"/>
      <c r="C1" s="312"/>
      <c r="D1" s="312"/>
      <c r="E1" s="312"/>
      <c r="N1" s="4"/>
    </row>
    <row r="2" spans="1:14" x14ac:dyDescent="0.2">
      <c r="N2" s="4"/>
    </row>
    <row r="3" spans="1:14" ht="26.25" customHeight="1" x14ac:dyDescent="0.3">
      <c r="A3" s="313" t="s">
        <v>398</v>
      </c>
      <c r="B3" s="313"/>
      <c r="C3" s="313"/>
      <c r="D3" s="313"/>
      <c r="E3" s="313"/>
      <c r="N3" s="4"/>
    </row>
    <row r="4" spans="1:14" ht="12.75" customHeight="1" x14ac:dyDescent="0.2">
      <c r="A4" s="314" t="s">
        <v>390</v>
      </c>
      <c r="B4" s="314"/>
      <c r="C4" s="314"/>
      <c r="D4" s="314"/>
      <c r="E4" s="314"/>
      <c r="N4" s="4"/>
    </row>
    <row r="5" spans="1:14" x14ac:dyDescent="0.2">
      <c r="B5" s="2"/>
      <c r="D5" s="3"/>
      <c r="E5" s="2"/>
      <c r="N5" s="4"/>
    </row>
    <row r="6" spans="1:14" x14ac:dyDescent="0.2">
      <c r="N6" s="4"/>
    </row>
    <row r="7" spans="1:14" ht="14.85" customHeight="1" x14ac:dyDescent="0.25">
      <c r="A7" s="315" t="s">
        <v>2</v>
      </c>
      <c r="B7" s="315"/>
      <c r="C7" s="315"/>
      <c r="D7" s="315"/>
      <c r="E7" s="315"/>
      <c r="F7"/>
      <c r="N7" s="4"/>
    </row>
    <row r="8" spans="1:14" ht="7.5" customHeight="1" x14ac:dyDescent="0.2">
      <c r="A8" s="316"/>
      <c r="B8" s="316"/>
      <c r="C8" s="316"/>
      <c r="D8" s="316"/>
      <c r="E8" s="316"/>
      <c r="F8"/>
      <c r="N8" s="4"/>
    </row>
    <row r="9" spans="1:14" ht="15" customHeight="1" x14ac:dyDescent="0.2">
      <c r="A9" s="306" t="s">
        <v>3</v>
      </c>
      <c r="B9" s="306" t="s">
        <v>4</v>
      </c>
      <c r="C9" s="306" t="s">
        <v>5</v>
      </c>
      <c r="D9" s="41" t="s">
        <v>6</v>
      </c>
      <c r="E9" s="306" t="s">
        <v>7</v>
      </c>
      <c r="F9"/>
      <c r="N9" s="4"/>
    </row>
    <row r="10" spans="1:14" ht="15" customHeight="1" x14ac:dyDescent="0.2">
      <c r="A10" s="307"/>
      <c r="B10" s="307"/>
      <c r="C10" s="307"/>
      <c r="D10" s="42" t="s">
        <v>8</v>
      </c>
      <c r="E10" s="307"/>
      <c r="F10"/>
      <c r="N10" s="4"/>
    </row>
    <row r="11" spans="1:14" ht="15" customHeight="1" x14ac:dyDescent="0.2">
      <c r="A11" s="163" t="s">
        <v>115</v>
      </c>
      <c r="B11" s="88" t="s">
        <v>357</v>
      </c>
      <c r="C11" s="89" t="s">
        <v>358</v>
      </c>
      <c r="D11" s="226" t="s">
        <v>359</v>
      </c>
      <c r="E11" s="94">
        <v>32.5</v>
      </c>
      <c r="F11" s="165"/>
      <c r="N11" s="4"/>
    </row>
    <row r="12" spans="1:14" ht="15" x14ac:dyDescent="0.2">
      <c r="A12" s="44" t="s">
        <v>111</v>
      </c>
      <c r="B12" s="48" t="s">
        <v>424</v>
      </c>
      <c r="C12" s="49" t="s">
        <v>15</v>
      </c>
      <c r="D12" s="50" t="s">
        <v>105</v>
      </c>
      <c r="E12" s="51">
        <v>25.99</v>
      </c>
      <c r="F12" s="67"/>
      <c r="G12" s="25"/>
      <c r="N12" s="4"/>
    </row>
    <row r="13" spans="1:14" ht="15.95" customHeight="1" x14ac:dyDescent="0.2">
      <c r="A13" s="47" t="s">
        <v>23</v>
      </c>
      <c r="B13" s="86" t="s">
        <v>106</v>
      </c>
      <c r="C13" s="87" t="s">
        <v>19</v>
      </c>
      <c r="D13" s="75" t="s">
        <v>353</v>
      </c>
      <c r="E13" s="75">
        <v>22.95</v>
      </c>
      <c r="F13" s="67"/>
      <c r="G13" s="25"/>
      <c r="N13" s="4"/>
    </row>
    <row r="14" spans="1:14" ht="15.95" customHeight="1" x14ac:dyDescent="0.2">
      <c r="A14" s="338" t="s">
        <v>62</v>
      </c>
      <c r="B14" s="161" t="s">
        <v>327</v>
      </c>
      <c r="C14" s="87" t="s">
        <v>15</v>
      </c>
      <c r="D14" s="75" t="s">
        <v>266</v>
      </c>
      <c r="E14" s="75">
        <v>18.989999999999998</v>
      </c>
      <c r="F14" s="67"/>
      <c r="G14" s="25"/>
      <c r="N14" s="4"/>
    </row>
    <row r="15" spans="1:14" ht="20.25" customHeight="1" x14ac:dyDescent="0.2">
      <c r="A15" s="339"/>
      <c r="B15" s="161" t="s">
        <v>312</v>
      </c>
      <c r="C15" s="50" t="s">
        <v>15</v>
      </c>
      <c r="D15" s="50" t="s">
        <v>313</v>
      </c>
      <c r="E15" s="52">
        <v>8.75</v>
      </c>
      <c r="F15" s="67"/>
      <c r="G15" s="25"/>
      <c r="N15" s="4"/>
    </row>
    <row r="16" spans="1:14" s="4" customFormat="1" x14ac:dyDescent="0.2">
      <c r="A16" s="53"/>
      <c r="B16" s="53"/>
      <c r="C16" s="53"/>
      <c r="D16" s="5" t="s">
        <v>30</v>
      </c>
      <c r="E16" s="159">
        <f>SUM(E11:E15)</f>
        <v>109.17999999999999</v>
      </c>
    </row>
    <row r="17" spans="1:14" s="4" customFormat="1" x14ac:dyDescent="0.2">
      <c r="A17" s="53"/>
      <c r="B17" s="53"/>
      <c r="C17" s="53"/>
      <c r="D17" s="127"/>
      <c r="E17" s="139"/>
    </row>
    <row r="18" spans="1:14" s="4" customFormat="1" ht="20.25" customHeight="1" x14ac:dyDescent="0.2">
      <c r="A18" s="304" t="s">
        <v>31</v>
      </c>
      <c r="B18" s="304"/>
      <c r="C18" s="304"/>
      <c r="D18" s="304"/>
      <c r="E18" s="304"/>
    </row>
    <row r="19" spans="1:14" ht="8.25" customHeight="1" x14ac:dyDescent="0.2">
      <c r="A19" s="11"/>
      <c r="B19" s="11"/>
      <c r="C19" s="11"/>
      <c r="D19" s="137"/>
      <c r="E19" s="140"/>
      <c r="F19" s="4"/>
      <c r="G19" s="4"/>
      <c r="N19" s="4"/>
    </row>
    <row r="20" spans="1:14" ht="15.95" customHeight="1" x14ac:dyDescent="0.2">
      <c r="A20" s="306" t="s">
        <v>3</v>
      </c>
      <c r="B20" s="306" t="s">
        <v>4</v>
      </c>
      <c r="C20" s="306" t="s">
        <v>5</v>
      </c>
      <c r="D20" s="117" t="s">
        <v>6</v>
      </c>
      <c r="E20" s="308" t="s">
        <v>7</v>
      </c>
      <c r="F20"/>
      <c r="N20" s="4"/>
    </row>
    <row r="21" spans="1:14" ht="14.25" x14ac:dyDescent="0.2">
      <c r="A21" s="307"/>
      <c r="B21" s="307"/>
      <c r="C21" s="307"/>
      <c r="D21" s="118" t="s">
        <v>8</v>
      </c>
      <c r="E21" s="309"/>
      <c r="F21"/>
      <c r="N21" s="4"/>
    </row>
    <row r="22" spans="1:14" ht="15" x14ac:dyDescent="0.2">
      <c r="A22" s="336" t="s">
        <v>317</v>
      </c>
      <c r="B22" s="76" t="s">
        <v>408</v>
      </c>
      <c r="C22" s="77" t="s">
        <v>316</v>
      </c>
      <c r="D22" s="81" t="s">
        <v>409</v>
      </c>
      <c r="E22" s="79">
        <v>8.9499999999999993</v>
      </c>
      <c r="F22" s="35"/>
      <c r="N22" s="4"/>
    </row>
    <row r="23" spans="1:14" ht="22.5" x14ac:dyDescent="0.2">
      <c r="A23" s="337"/>
      <c r="B23" s="76" t="s">
        <v>107</v>
      </c>
      <c r="C23" s="77" t="s">
        <v>108</v>
      </c>
      <c r="D23" s="78" t="s">
        <v>272</v>
      </c>
      <c r="E23" s="79">
        <v>4.3</v>
      </c>
      <c r="F23" s="35"/>
      <c r="N23" s="4"/>
    </row>
    <row r="24" spans="1:14" ht="23.85" customHeight="1" x14ac:dyDescent="0.2">
      <c r="A24" s="331" t="s">
        <v>13</v>
      </c>
      <c r="B24" s="76" t="s">
        <v>107</v>
      </c>
      <c r="C24" s="77" t="s">
        <v>108</v>
      </c>
      <c r="D24" s="78" t="s">
        <v>272</v>
      </c>
      <c r="E24" s="79">
        <v>5.9</v>
      </c>
      <c r="F24" s="35"/>
      <c r="N24" s="4"/>
    </row>
    <row r="25" spans="1:14" ht="19.5" customHeight="1" x14ac:dyDescent="0.2">
      <c r="A25" s="332"/>
      <c r="B25" s="76" t="s">
        <v>425</v>
      </c>
      <c r="C25" s="77" t="s">
        <v>15</v>
      </c>
      <c r="D25" s="81" t="s">
        <v>110</v>
      </c>
      <c r="E25" s="79">
        <v>10.99</v>
      </c>
      <c r="F25" s="35"/>
      <c r="N25" s="4"/>
    </row>
    <row r="26" spans="1:14" ht="27.75" customHeight="1" x14ac:dyDescent="0.2">
      <c r="A26" s="82" t="s">
        <v>422</v>
      </c>
      <c r="B26" s="153" t="s">
        <v>238</v>
      </c>
      <c r="C26" s="77" t="s">
        <v>15</v>
      </c>
      <c r="D26" s="81" t="s">
        <v>239</v>
      </c>
      <c r="E26" s="79">
        <v>10.5</v>
      </c>
      <c r="F26" s="35"/>
      <c r="N26" s="4"/>
    </row>
    <row r="27" spans="1:14" ht="22.5" x14ac:dyDescent="0.2">
      <c r="A27" s="74" t="s">
        <v>330</v>
      </c>
      <c r="B27" s="76" t="s">
        <v>107</v>
      </c>
      <c r="C27" s="77" t="s">
        <v>108</v>
      </c>
      <c r="D27" s="78" t="s">
        <v>272</v>
      </c>
      <c r="E27" s="79">
        <v>7.6</v>
      </c>
      <c r="F27" s="35"/>
      <c r="N27" s="4"/>
    </row>
    <row r="28" spans="1:14" ht="15" x14ac:dyDescent="0.2">
      <c r="A28" s="340" t="s">
        <v>62</v>
      </c>
      <c r="B28" s="161" t="s">
        <v>328</v>
      </c>
      <c r="C28" s="77" t="s">
        <v>15</v>
      </c>
      <c r="D28" s="81" t="s">
        <v>268</v>
      </c>
      <c r="E28" s="79">
        <v>10.5</v>
      </c>
      <c r="F28" s="35"/>
      <c r="N28" s="4"/>
    </row>
    <row r="29" spans="1:14" ht="26.1" customHeight="1" x14ac:dyDescent="0.2">
      <c r="A29" s="341"/>
      <c r="B29" s="76" t="s">
        <v>107</v>
      </c>
      <c r="C29" s="77" t="s">
        <v>108</v>
      </c>
      <c r="D29" s="78" t="s">
        <v>272</v>
      </c>
      <c r="E29" s="79">
        <v>5.7</v>
      </c>
      <c r="F29" s="67"/>
      <c r="N29" s="4"/>
    </row>
    <row r="30" spans="1:14" ht="15" customHeight="1" x14ac:dyDescent="0.2">
      <c r="A30" s="53"/>
      <c r="B30" s="53"/>
      <c r="C30" s="53"/>
      <c r="D30" s="7" t="s">
        <v>30</v>
      </c>
      <c r="E30" s="83">
        <f>SUM(E22:E29)</f>
        <v>64.44</v>
      </c>
      <c r="F30"/>
      <c r="N30" s="4"/>
    </row>
    <row r="31" spans="1:14" ht="15" customHeight="1" x14ac:dyDescent="0.2">
      <c r="A31" s="53"/>
      <c r="B31" s="53"/>
      <c r="C31" s="53"/>
      <c r="D31" s="7"/>
      <c r="E31" s="9"/>
      <c r="F31"/>
      <c r="N31" s="4"/>
    </row>
    <row r="32" spans="1:14" ht="17.850000000000001" customHeight="1" x14ac:dyDescent="0.2">
      <c r="A32" s="6"/>
      <c r="B32" s="6"/>
      <c r="C32" s="6"/>
      <c r="D32" s="10" t="s">
        <v>39</v>
      </c>
      <c r="E32" s="84">
        <f>E16+E30</f>
        <v>173.62</v>
      </c>
    </row>
    <row r="33" spans="1:7" ht="27.6" customHeight="1" x14ac:dyDescent="0.2">
      <c r="A33" s="6"/>
      <c r="B33" s="6"/>
      <c r="C33" s="6"/>
      <c r="D33" s="10"/>
      <c r="E33" s="121"/>
    </row>
    <row r="34" spans="1:7" s="4" customFormat="1" ht="15.95" customHeight="1" x14ac:dyDescent="0.2">
      <c r="A34" s="304" t="s">
        <v>104</v>
      </c>
      <c r="B34" s="304"/>
      <c r="C34" s="304"/>
      <c r="D34" s="304"/>
      <c r="E34" s="138"/>
    </row>
    <row r="35" spans="1:7" s="4" customFormat="1" ht="8.25" customHeight="1" x14ac:dyDescent="0.2">
      <c r="A35" s="141"/>
      <c r="B35" s="141"/>
      <c r="C35" s="141"/>
      <c r="D35" s="141"/>
      <c r="E35" s="138"/>
    </row>
    <row r="36" spans="1:7" s="4" customFormat="1" ht="22.5" customHeight="1" x14ac:dyDescent="0.2">
      <c r="A36" s="306" t="s">
        <v>3</v>
      </c>
      <c r="B36" s="306" t="s">
        <v>4</v>
      </c>
      <c r="C36" s="306" t="s">
        <v>5</v>
      </c>
      <c r="D36" s="40" t="s">
        <v>6</v>
      </c>
      <c r="E36" s="306" t="s">
        <v>7</v>
      </c>
    </row>
    <row r="37" spans="1:7" s="4" customFormat="1" ht="14.25" x14ac:dyDescent="0.2">
      <c r="A37" s="306"/>
      <c r="B37" s="306"/>
      <c r="C37" s="306"/>
      <c r="D37" s="40" t="s">
        <v>8</v>
      </c>
      <c r="E37" s="306"/>
    </row>
    <row r="38" spans="1:7" s="4" customFormat="1" ht="17.100000000000001" customHeight="1" x14ac:dyDescent="0.2">
      <c r="A38" s="333" t="s">
        <v>9</v>
      </c>
      <c r="B38" s="55" t="s">
        <v>10</v>
      </c>
      <c r="C38" s="56" t="s">
        <v>11</v>
      </c>
      <c r="D38" s="59" t="s">
        <v>12</v>
      </c>
      <c r="E38" s="57">
        <v>14.99</v>
      </c>
    </row>
    <row r="39" spans="1:7" s="4" customFormat="1" ht="17.100000000000001" customHeight="1" x14ac:dyDescent="0.2">
      <c r="A39" s="334"/>
      <c r="B39" s="184" t="s">
        <v>275</v>
      </c>
      <c r="C39" s="185" t="s">
        <v>83</v>
      </c>
      <c r="D39" s="186" t="s">
        <v>285</v>
      </c>
      <c r="E39" s="187">
        <v>8.9499999999999993</v>
      </c>
    </row>
    <row r="40" spans="1:7" ht="25.35" customHeight="1" x14ac:dyDescent="0.25">
      <c r="A40" s="329" t="s">
        <v>111</v>
      </c>
      <c r="B40" s="70" t="s">
        <v>229</v>
      </c>
      <c r="C40" s="59" t="s">
        <v>15</v>
      </c>
      <c r="D40" s="59" t="s">
        <v>94</v>
      </c>
      <c r="E40" s="63">
        <v>25.99</v>
      </c>
      <c r="F40" s="26"/>
    </row>
    <row r="41" spans="1:7" ht="15.75" x14ac:dyDescent="0.25">
      <c r="A41" s="329"/>
      <c r="B41" s="70" t="s">
        <v>237</v>
      </c>
      <c r="C41" s="59" t="s">
        <v>15</v>
      </c>
      <c r="D41" s="59" t="s">
        <v>101</v>
      </c>
      <c r="E41" s="57">
        <v>10.99</v>
      </c>
      <c r="F41" s="26"/>
    </row>
    <row r="42" spans="1:7" ht="15.75" x14ac:dyDescent="0.25">
      <c r="A42" s="333" t="s">
        <v>48</v>
      </c>
      <c r="B42" s="55" t="s">
        <v>283</v>
      </c>
      <c r="C42" s="56" t="s">
        <v>19</v>
      </c>
      <c r="D42" s="59" t="s">
        <v>284</v>
      </c>
      <c r="E42" s="57">
        <v>30.5</v>
      </c>
      <c r="F42" s="26"/>
    </row>
    <row r="43" spans="1:7" s="4" customFormat="1" ht="14.1" customHeight="1" x14ac:dyDescent="0.2">
      <c r="A43" s="334"/>
      <c r="B43" s="55" t="s">
        <v>271</v>
      </c>
      <c r="C43" s="56" t="s">
        <v>19</v>
      </c>
      <c r="D43" s="59" t="s">
        <v>20</v>
      </c>
      <c r="E43" s="63">
        <v>18.95</v>
      </c>
    </row>
    <row r="44" spans="1:7" x14ac:dyDescent="0.2">
      <c r="A44" s="72" t="s">
        <v>112</v>
      </c>
      <c r="B44" s="55" t="s">
        <v>87</v>
      </c>
      <c r="C44" s="56" t="s">
        <v>11</v>
      </c>
      <c r="D44" s="59" t="s">
        <v>88</v>
      </c>
      <c r="E44" s="57">
        <v>6.75</v>
      </c>
    </row>
    <row r="45" spans="1:7" ht="16.5" customHeight="1" x14ac:dyDescent="0.2">
      <c r="A45" s="235" t="s">
        <v>361</v>
      </c>
      <c r="B45" s="55" t="s">
        <v>362</v>
      </c>
      <c r="C45" s="56" t="s">
        <v>11</v>
      </c>
      <c r="D45" s="59" t="s">
        <v>250</v>
      </c>
      <c r="E45" s="57">
        <v>30.5</v>
      </c>
    </row>
    <row r="46" spans="1:7" ht="14.1" customHeight="1" x14ac:dyDescent="0.2">
      <c r="A46" s="58" t="s">
        <v>29</v>
      </c>
      <c r="B46" s="55" t="s">
        <v>309</v>
      </c>
      <c r="C46" s="56" t="s">
        <v>11</v>
      </c>
      <c r="D46" s="59" t="s">
        <v>310</v>
      </c>
      <c r="E46" s="57">
        <v>21.5</v>
      </c>
    </row>
    <row r="47" spans="1:7" ht="14.85" customHeight="1" x14ac:dyDescent="0.2">
      <c r="A47" s="335" t="s">
        <v>62</v>
      </c>
      <c r="B47" s="55" t="s">
        <v>243</v>
      </c>
      <c r="C47" s="56" t="s">
        <v>15</v>
      </c>
      <c r="D47" s="59" t="s">
        <v>311</v>
      </c>
      <c r="E47" s="57">
        <v>18.989999999999998</v>
      </c>
      <c r="F47"/>
      <c r="G47"/>
    </row>
    <row r="48" spans="1:7" ht="17.25" customHeight="1" x14ac:dyDescent="0.2">
      <c r="A48" s="335"/>
      <c r="B48" s="55" t="s">
        <v>244</v>
      </c>
      <c r="C48" s="56" t="s">
        <v>15</v>
      </c>
      <c r="D48" s="59" t="s">
        <v>262</v>
      </c>
      <c r="E48" s="57">
        <v>10.5</v>
      </c>
      <c r="F48"/>
      <c r="G48"/>
    </row>
    <row r="49" spans="1:256" x14ac:dyDescent="0.2">
      <c r="A49" s="6"/>
      <c r="B49" s="6"/>
      <c r="C49" s="6"/>
      <c r="D49" s="130" t="s">
        <v>50</v>
      </c>
      <c r="E49" s="57">
        <f>SUM(E38:E48)</f>
        <v>198.61</v>
      </c>
      <c r="G49" s="4"/>
    </row>
    <row r="50" spans="1:256" x14ac:dyDescent="0.2">
      <c r="E50" s="12"/>
      <c r="G50" s="4"/>
    </row>
    <row r="51" spans="1:256" x14ac:dyDescent="0.2">
      <c r="A51"/>
      <c r="B51"/>
      <c r="C51"/>
      <c r="D51" s="14" t="s">
        <v>51</v>
      </c>
      <c r="E51" s="15">
        <f>E49+E32</f>
        <v>372.23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</sheetData>
  <sheetProtection selectLockedCells="1" selectUnlockedCells="1"/>
  <mergeCells count="27">
    <mergeCell ref="A14:A15"/>
    <mergeCell ref="A28:A29"/>
    <mergeCell ref="A9:A10"/>
    <mergeCell ref="B9:B10"/>
    <mergeCell ref="C9:C10"/>
    <mergeCell ref="A24:A25"/>
    <mergeCell ref="E9:E10"/>
    <mergeCell ref="A1:E1"/>
    <mergeCell ref="A3:E3"/>
    <mergeCell ref="A4:E4"/>
    <mergeCell ref="A7:E7"/>
    <mergeCell ref="A8:E8"/>
    <mergeCell ref="E36:E37"/>
    <mergeCell ref="A18:E18"/>
    <mergeCell ref="A20:A21"/>
    <mergeCell ref="B20:B21"/>
    <mergeCell ref="C20:C21"/>
    <mergeCell ref="E20:E21"/>
    <mergeCell ref="A22:A23"/>
    <mergeCell ref="A42:A43"/>
    <mergeCell ref="A40:A41"/>
    <mergeCell ref="A47:A48"/>
    <mergeCell ref="A34:D34"/>
    <mergeCell ref="A36:A37"/>
    <mergeCell ref="B36:B37"/>
    <mergeCell ref="C36:C37"/>
    <mergeCell ref="A38:A39"/>
  </mergeCells>
  <pageMargins left="0.59027777777777779" right="0.59027777777777779" top="0.59027777777777779" bottom="0.27569444444444446" header="0.51180555555555551" footer="0"/>
  <pageSetup paperSize="9" scale="85" firstPageNumber="0" orientation="portrait" horizontalDpi="300" verticalDpi="300" r:id="rId1"/>
  <headerFooter alignWithMargins="0">
    <oddFooter>&amp;L10 En&amp;C&amp;D&amp;R&amp;P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"/>
  <sheetViews>
    <sheetView topLeftCell="A19" zoomScaleNormal="100" workbookViewId="0">
      <selection activeCell="I34" sqref="I34"/>
    </sheetView>
  </sheetViews>
  <sheetFormatPr baseColWidth="10" defaultRowHeight="12.75" x14ac:dyDescent="0.2"/>
  <cols>
    <col min="1" max="1" width="17" style="27" customWidth="1"/>
    <col min="2" max="2" width="40.85546875" style="27" customWidth="1"/>
    <col min="3" max="4" width="15.28515625" style="27" customWidth="1"/>
    <col min="5" max="5" width="10.140625" style="27" customWidth="1"/>
    <col min="6" max="6" width="3.28515625" style="27" customWidth="1"/>
    <col min="7" max="16384" width="11.42578125" style="27"/>
  </cols>
  <sheetData>
    <row r="1" spans="1:12" ht="18.399999999999999" customHeight="1" x14ac:dyDescent="0.25">
      <c r="A1" s="312" t="s">
        <v>0</v>
      </c>
      <c r="B1" s="312"/>
      <c r="C1" s="312"/>
      <c r="D1" s="312"/>
      <c r="E1" s="312"/>
    </row>
    <row r="3" spans="1:12" ht="25.5" customHeight="1" x14ac:dyDescent="0.3">
      <c r="A3" s="313" t="s">
        <v>113</v>
      </c>
      <c r="B3" s="313"/>
      <c r="C3" s="313"/>
      <c r="D3" s="313"/>
      <c r="E3" s="313"/>
    </row>
    <row r="4" spans="1:12" ht="14.85" customHeight="1" x14ac:dyDescent="0.2">
      <c r="A4" s="348" t="s">
        <v>114</v>
      </c>
      <c r="B4" s="348"/>
      <c r="C4" s="348"/>
      <c r="D4" s="348"/>
      <c r="E4" s="348"/>
    </row>
    <row r="5" spans="1:12" ht="12.75" customHeight="1" x14ac:dyDescent="0.2">
      <c r="A5" s="314" t="s">
        <v>390</v>
      </c>
      <c r="B5" s="314"/>
      <c r="C5" s="314"/>
      <c r="D5" s="314"/>
      <c r="E5" s="314"/>
    </row>
    <row r="6" spans="1:12" ht="12.75" customHeight="1" x14ac:dyDescent="0.2">
      <c r="A6" s="28"/>
      <c r="B6" s="22"/>
      <c r="C6" s="22"/>
      <c r="D6" s="22"/>
      <c r="E6" s="22"/>
    </row>
    <row r="7" spans="1:12" x14ac:dyDescent="0.2">
      <c r="A7" s="1"/>
      <c r="B7"/>
      <c r="C7" s="1"/>
      <c r="D7" s="3"/>
      <c r="E7" s="2"/>
    </row>
    <row r="8" spans="1:12" ht="14.85" customHeight="1" x14ac:dyDescent="0.25">
      <c r="A8" s="315" t="s">
        <v>2</v>
      </c>
      <c r="B8" s="315"/>
      <c r="C8" s="315"/>
      <c r="D8" s="315"/>
      <c r="E8" s="315"/>
      <c r="F8"/>
    </row>
    <row r="9" spans="1:12" ht="7.5" customHeight="1" x14ac:dyDescent="0.2">
      <c r="A9" s="316"/>
      <c r="B9" s="316"/>
      <c r="C9" s="316"/>
      <c r="D9" s="316"/>
      <c r="E9" s="316"/>
      <c r="F9"/>
    </row>
    <row r="10" spans="1:12" ht="15" customHeight="1" x14ac:dyDescent="0.2">
      <c r="A10" s="306" t="s">
        <v>3</v>
      </c>
      <c r="B10" s="306" t="s">
        <v>4</v>
      </c>
      <c r="C10" s="306" t="s">
        <v>5</v>
      </c>
      <c r="D10" s="41" t="s">
        <v>6</v>
      </c>
      <c r="E10" s="306" t="s">
        <v>7</v>
      </c>
      <c r="F10"/>
    </row>
    <row r="11" spans="1:12" ht="15" customHeight="1" x14ac:dyDescent="0.2">
      <c r="A11" s="307"/>
      <c r="B11" s="307"/>
      <c r="C11" s="307"/>
      <c r="D11" s="85" t="s">
        <v>8</v>
      </c>
      <c r="E11" s="307"/>
      <c r="F11"/>
      <c r="L11" s="32"/>
    </row>
    <row r="12" spans="1:12" ht="17.100000000000001" customHeight="1" x14ac:dyDescent="0.2">
      <c r="A12" s="245" t="s">
        <v>115</v>
      </c>
      <c r="B12" s="88" t="s">
        <v>474</v>
      </c>
      <c r="C12" s="89" t="s">
        <v>475</v>
      </c>
      <c r="D12" s="287" t="s">
        <v>476</v>
      </c>
      <c r="E12" s="94">
        <v>16.989999999999998</v>
      </c>
      <c r="F12" s="35"/>
    </row>
    <row r="13" spans="1:12" ht="15" x14ac:dyDescent="0.2">
      <c r="A13" s="43" t="s">
        <v>116</v>
      </c>
      <c r="B13" s="36" t="s">
        <v>431</v>
      </c>
      <c r="C13" s="37" t="s">
        <v>15</v>
      </c>
      <c r="D13" s="38" t="s">
        <v>261</v>
      </c>
      <c r="E13" s="94">
        <v>39.5</v>
      </c>
      <c r="F13" s="35"/>
    </row>
    <row r="14" spans="1:12" ht="15" x14ac:dyDescent="0.2">
      <c r="A14" s="43" t="s">
        <v>117</v>
      </c>
      <c r="B14" s="36" t="s">
        <v>118</v>
      </c>
      <c r="C14" s="37" t="s">
        <v>11</v>
      </c>
      <c r="D14" s="38" t="s">
        <v>220</v>
      </c>
      <c r="E14" s="94">
        <v>40.950000000000003</v>
      </c>
      <c r="F14" s="35"/>
    </row>
    <row r="15" spans="1:12" ht="25.5" x14ac:dyDescent="0.2">
      <c r="A15" s="39" t="s">
        <v>277</v>
      </c>
      <c r="B15" s="36" t="s">
        <v>221</v>
      </c>
      <c r="C15" s="37" t="s">
        <v>170</v>
      </c>
      <c r="D15" s="38" t="s">
        <v>300</v>
      </c>
      <c r="E15" s="94">
        <v>28.5</v>
      </c>
      <c r="F15" s="35"/>
    </row>
    <row r="16" spans="1:12" ht="20.100000000000001" customHeight="1" x14ac:dyDescent="0.2">
      <c r="A16" s="303" t="s">
        <v>13</v>
      </c>
      <c r="B16" s="36" t="s">
        <v>242</v>
      </c>
      <c r="C16" s="37" t="s">
        <v>15</v>
      </c>
      <c r="D16" s="129" t="s">
        <v>241</v>
      </c>
      <c r="E16" s="94">
        <v>35.75</v>
      </c>
      <c r="F16" s="35"/>
    </row>
    <row r="17" spans="1:7" ht="20.100000000000001" customHeight="1" x14ac:dyDescent="0.2">
      <c r="A17" s="303"/>
      <c r="B17" s="36" t="s">
        <v>427</v>
      </c>
      <c r="C17" s="37" t="s">
        <v>129</v>
      </c>
      <c r="D17" s="38" t="s">
        <v>265</v>
      </c>
      <c r="E17" s="83">
        <v>20</v>
      </c>
      <c r="F17" s="35"/>
    </row>
    <row r="18" spans="1:7" ht="15" x14ac:dyDescent="0.2">
      <c r="A18" s="303"/>
      <c r="B18" s="36" t="s">
        <v>122</v>
      </c>
      <c r="C18" s="37" t="s">
        <v>11</v>
      </c>
      <c r="D18" s="38" t="s">
        <v>123</v>
      </c>
      <c r="E18" s="94">
        <v>22.5</v>
      </c>
      <c r="F18" s="35"/>
    </row>
    <row r="19" spans="1:7" ht="15.95" customHeight="1" x14ac:dyDescent="0.2">
      <c r="A19" s="303" t="s">
        <v>124</v>
      </c>
      <c r="B19" s="210" t="s">
        <v>402</v>
      </c>
      <c r="C19" s="211" t="s">
        <v>19</v>
      </c>
      <c r="D19" s="129" t="s">
        <v>401</v>
      </c>
      <c r="E19" s="246">
        <v>27.95</v>
      </c>
      <c r="F19" s="35"/>
    </row>
    <row r="20" spans="1:7" ht="15" x14ac:dyDescent="0.2">
      <c r="A20" s="344"/>
      <c r="B20" s="213" t="s">
        <v>125</v>
      </c>
      <c r="C20" s="214" t="s">
        <v>19</v>
      </c>
      <c r="D20" s="215" t="s">
        <v>319</v>
      </c>
      <c r="E20" s="247">
        <v>32.950000000000003</v>
      </c>
      <c r="F20" s="209"/>
    </row>
    <row r="21" spans="1:7" ht="15" x14ac:dyDescent="0.2">
      <c r="A21" s="39" t="s">
        <v>157</v>
      </c>
      <c r="B21" s="206" t="s">
        <v>217</v>
      </c>
      <c r="C21" s="207" t="s">
        <v>158</v>
      </c>
      <c r="D21" s="208" t="s">
        <v>218</v>
      </c>
      <c r="E21" s="218">
        <v>34</v>
      </c>
      <c r="F21" s="35"/>
    </row>
    <row r="22" spans="1:7" ht="15.95" customHeight="1" x14ac:dyDescent="0.2">
      <c r="A22" s="43" t="s">
        <v>333</v>
      </c>
      <c r="B22" s="36" t="s">
        <v>267</v>
      </c>
      <c r="C22" s="37" t="s">
        <v>15</v>
      </c>
      <c r="D22" s="38" t="s">
        <v>266</v>
      </c>
      <c r="E22" s="94">
        <v>18.989999999999998</v>
      </c>
      <c r="F22" s="91"/>
      <c r="G22" s="29"/>
    </row>
    <row r="23" spans="1:7" ht="15" x14ac:dyDescent="0.2">
      <c r="A23" s="301" t="s">
        <v>176</v>
      </c>
      <c r="B23" s="36" t="s">
        <v>126</v>
      </c>
      <c r="C23" s="37" t="s">
        <v>11</v>
      </c>
      <c r="D23" s="38" t="s">
        <v>127</v>
      </c>
      <c r="E23" s="94">
        <v>30.95</v>
      </c>
      <c r="F23" s="35"/>
    </row>
    <row r="24" spans="1:7" s="259" customFormat="1" ht="15" x14ac:dyDescent="0.2">
      <c r="A24" s="302"/>
      <c r="B24" s="200" t="s">
        <v>430</v>
      </c>
      <c r="C24" s="37" t="s">
        <v>129</v>
      </c>
      <c r="D24" s="38" t="s">
        <v>386</v>
      </c>
      <c r="E24" s="94">
        <v>24</v>
      </c>
      <c r="F24" s="35"/>
    </row>
    <row r="25" spans="1:7" ht="15.75" customHeight="1" x14ac:dyDescent="0.2">
      <c r="A25" s="301" t="s">
        <v>23</v>
      </c>
      <c r="B25" s="36" t="s">
        <v>477</v>
      </c>
      <c r="C25" s="37" t="s">
        <v>131</v>
      </c>
      <c r="D25" s="38" t="s">
        <v>478</v>
      </c>
      <c r="E25" s="94">
        <v>12</v>
      </c>
      <c r="F25" s="35"/>
    </row>
    <row r="26" spans="1:7" ht="15.75" customHeight="1" x14ac:dyDescent="0.2">
      <c r="A26" s="302"/>
      <c r="B26" s="210" t="s">
        <v>354</v>
      </c>
      <c r="C26" s="211" t="s">
        <v>355</v>
      </c>
      <c r="D26" s="212" t="s">
        <v>356</v>
      </c>
      <c r="E26" s="246">
        <v>10.99</v>
      </c>
      <c r="F26" s="35"/>
    </row>
    <row r="27" spans="1:7" ht="18" customHeight="1" x14ac:dyDescent="0.2">
      <c r="A27" s="216" t="s">
        <v>132</v>
      </c>
      <c r="B27" s="210" t="s">
        <v>269</v>
      </c>
      <c r="C27" s="211" t="s">
        <v>61</v>
      </c>
      <c r="D27" s="212" t="s">
        <v>133</v>
      </c>
      <c r="E27" s="246">
        <v>39.5</v>
      </c>
      <c r="F27" s="35"/>
    </row>
    <row r="28" spans="1:7" ht="15.95" customHeight="1" x14ac:dyDescent="0.2">
      <c r="A28" s="301" t="s">
        <v>136</v>
      </c>
      <c r="B28" s="200" t="s">
        <v>137</v>
      </c>
      <c r="C28" s="37" t="s">
        <v>28</v>
      </c>
      <c r="D28" s="38" t="s">
        <v>138</v>
      </c>
      <c r="E28" s="94">
        <v>14.5</v>
      </c>
      <c r="F28" s="209"/>
    </row>
    <row r="29" spans="1:7" ht="15.95" customHeight="1" x14ac:dyDescent="0.2">
      <c r="A29" s="302"/>
      <c r="B29" s="36" t="s">
        <v>434</v>
      </c>
      <c r="C29" s="37" t="s">
        <v>28</v>
      </c>
      <c r="D29" s="38" t="s">
        <v>435</v>
      </c>
      <c r="E29" s="94">
        <v>27.5</v>
      </c>
      <c r="F29" s="209"/>
    </row>
    <row r="30" spans="1:7" ht="15.95" customHeight="1" x14ac:dyDescent="0.2">
      <c r="A30" s="302" t="s">
        <v>139</v>
      </c>
      <c r="B30" s="206" t="s">
        <v>410</v>
      </c>
      <c r="C30" s="207" t="s">
        <v>15</v>
      </c>
      <c r="D30" s="208" t="s">
        <v>411</v>
      </c>
      <c r="E30" s="218">
        <v>28.75</v>
      </c>
      <c r="F30" s="35"/>
    </row>
    <row r="31" spans="1:7" ht="15" x14ac:dyDescent="0.2">
      <c r="A31" s="303"/>
      <c r="B31" s="36" t="s">
        <v>304</v>
      </c>
      <c r="C31" s="37" t="s">
        <v>11</v>
      </c>
      <c r="D31" s="38" t="s">
        <v>462</v>
      </c>
      <c r="E31" s="94">
        <v>19.989999999999998</v>
      </c>
      <c r="F31" s="35"/>
    </row>
    <row r="32" spans="1:7" ht="15" x14ac:dyDescent="0.2">
      <c r="A32" s="39" t="s">
        <v>240</v>
      </c>
      <c r="B32" s="36" t="s">
        <v>441</v>
      </c>
      <c r="C32" s="37" t="s">
        <v>158</v>
      </c>
      <c r="D32" s="38" t="s">
        <v>442</v>
      </c>
      <c r="E32" s="94">
        <v>36.4</v>
      </c>
      <c r="F32" s="35"/>
    </row>
    <row r="33" spans="1:9" ht="18.600000000000001" customHeight="1" x14ac:dyDescent="0.2">
      <c r="A33" s="53"/>
      <c r="B33" s="53"/>
      <c r="C33" s="53"/>
      <c r="D33" s="5" t="s">
        <v>50</v>
      </c>
      <c r="E33" s="265">
        <f>SUM(E12:E32)</f>
        <v>562.66</v>
      </c>
      <c r="F33"/>
    </row>
    <row r="34" spans="1:9" ht="12.4" customHeight="1" x14ac:dyDescent="0.2">
      <c r="A34" s="53"/>
      <c r="B34" s="53"/>
      <c r="C34" s="53"/>
      <c r="D34" s="127"/>
      <c r="E34" s="121"/>
      <c r="F34"/>
    </row>
    <row r="35" spans="1:9" ht="14.85" customHeight="1" x14ac:dyDescent="0.2">
      <c r="A35" s="304" t="s">
        <v>31</v>
      </c>
      <c r="B35" s="304"/>
      <c r="C35" s="304"/>
      <c r="D35" s="304"/>
      <c r="E35" s="304"/>
      <c r="F35"/>
    </row>
    <row r="36" spans="1:9" ht="7.5" customHeight="1" x14ac:dyDescent="0.2">
      <c r="A36" s="305"/>
      <c r="B36" s="305"/>
      <c r="C36" s="305"/>
      <c r="D36" s="305"/>
      <c r="E36" s="305"/>
      <c r="F36"/>
    </row>
    <row r="37" spans="1:9" ht="15" customHeight="1" x14ac:dyDescent="0.2">
      <c r="A37" s="306" t="s">
        <v>3</v>
      </c>
      <c r="B37" s="306" t="s">
        <v>4</v>
      </c>
      <c r="C37" s="306" t="s">
        <v>5</v>
      </c>
      <c r="D37" s="117" t="s">
        <v>6</v>
      </c>
      <c r="E37" s="306" t="s">
        <v>7</v>
      </c>
      <c r="F37"/>
    </row>
    <row r="38" spans="1:9" ht="15" customHeight="1" x14ac:dyDescent="0.2">
      <c r="A38" s="307"/>
      <c r="B38" s="307"/>
      <c r="C38" s="307"/>
      <c r="D38" s="118" t="s">
        <v>8</v>
      </c>
      <c r="E38" s="307"/>
      <c r="F38"/>
    </row>
    <row r="39" spans="1:9" s="259" customFormat="1" ht="15" customHeight="1" x14ac:dyDescent="0.2">
      <c r="A39" s="345" t="s">
        <v>9</v>
      </c>
      <c r="B39" s="170" t="s">
        <v>432</v>
      </c>
      <c r="C39" s="164" t="s">
        <v>61</v>
      </c>
      <c r="D39" s="166" t="s">
        <v>433</v>
      </c>
      <c r="E39" s="289">
        <v>20.5</v>
      </c>
      <c r="F39" s="165"/>
    </row>
    <row r="40" spans="1:9" s="259" customFormat="1" ht="15" customHeight="1" x14ac:dyDescent="0.2">
      <c r="A40" s="346"/>
      <c r="B40" s="170" t="s">
        <v>479</v>
      </c>
      <c r="C40" s="164" t="s">
        <v>480</v>
      </c>
      <c r="D40" s="166" t="s">
        <v>481</v>
      </c>
      <c r="E40" s="289">
        <v>8</v>
      </c>
      <c r="F40" s="165"/>
    </row>
    <row r="41" spans="1:9" s="259" customFormat="1" ht="15" customHeight="1" x14ac:dyDescent="0.2">
      <c r="A41" s="347"/>
      <c r="B41" s="170" t="s">
        <v>482</v>
      </c>
      <c r="C41" s="164" t="s">
        <v>480</v>
      </c>
      <c r="D41" s="166" t="s">
        <v>483</v>
      </c>
      <c r="E41" s="289">
        <v>10</v>
      </c>
      <c r="F41" s="165"/>
    </row>
    <row r="42" spans="1:9" ht="15" customHeight="1" x14ac:dyDescent="0.2">
      <c r="A42" s="39" t="s">
        <v>13</v>
      </c>
      <c r="B42" s="36" t="s">
        <v>144</v>
      </c>
      <c r="C42" s="37" t="s">
        <v>11</v>
      </c>
      <c r="D42" s="38" t="s">
        <v>145</v>
      </c>
      <c r="E42" s="94">
        <v>11.75</v>
      </c>
      <c r="F42" s="35"/>
    </row>
    <row r="43" spans="1:9" ht="15.95" customHeight="1" x14ac:dyDescent="0.2">
      <c r="A43" s="43" t="s">
        <v>334</v>
      </c>
      <c r="B43" s="36" t="s">
        <v>146</v>
      </c>
      <c r="C43" s="37" t="s">
        <v>15</v>
      </c>
      <c r="D43" s="38" t="s">
        <v>268</v>
      </c>
      <c r="E43" s="94">
        <v>10.5</v>
      </c>
      <c r="F43" s="35"/>
    </row>
    <row r="44" spans="1:9" ht="21" customHeight="1" x14ac:dyDescent="0.2">
      <c r="A44" s="250" t="s">
        <v>176</v>
      </c>
      <c r="B44" s="252" t="s">
        <v>378</v>
      </c>
      <c r="C44" s="253" t="s">
        <v>11</v>
      </c>
      <c r="D44" s="254" t="s">
        <v>379</v>
      </c>
      <c r="E44" s="255">
        <v>8.99</v>
      </c>
      <c r="F44" s="209"/>
    </row>
    <row r="45" spans="1:9" ht="19.5" customHeight="1" x14ac:dyDescent="0.2">
      <c r="A45" s="43" t="s">
        <v>23</v>
      </c>
      <c r="B45" s="206" t="s">
        <v>245</v>
      </c>
      <c r="C45" s="207" t="s">
        <v>131</v>
      </c>
      <c r="D45" s="208" t="s">
        <v>214</v>
      </c>
      <c r="E45" s="251">
        <v>14</v>
      </c>
      <c r="F45" s="35"/>
    </row>
    <row r="46" spans="1:9" ht="18.75" customHeight="1" x14ac:dyDescent="0.2">
      <c r="A46" s="43" t="s">
        <v>134</v>
      </c>
      <c r="B46" s="36" t="s">
        <v>215</v>
      </c>
      <c r="C46" s="37" t="s">
        <v>131</v>
      </c>
      <c r="D46" s="38" t="s">
        <v>147</v>
      </c>
      <c r="E46" s="94">
        <v>6</v>
      </c>
      <c r="F46" s="35"/>
    </row>
    <row r="47" spans="1:9" ht="24" customHeight="1" x14ac:dyDescent="0.2">
      <c r="A47" s="303" t="s">
        <v>139</v>
      </c>
      <c r="B47" s="36" t="s">
        <v>412</v>
      </c>
      <c r="C47" s="37" t="s">
        <v>15</v>
      </c>
      <c r="D47" s="38" t="s">
        <v>413</v>
      </c>
      <c r="E47" s="83">
        <v>10.75</v>
      </c>
      <c r="F47" s="35"/>
    </row>
    <row r="48" spans="1:9" ht="25.5" customHeight="1" x14ac:dyDescent="0.2">
      <c r="A48" s="303"/>
      <c r="B48" s="36" t="s">
        <v>414</v>
      </c>
      <c r="C48" s="37" t="s">
        <v>15</v>
      </c>
      <c r="D48" s="38" t="s">
        <v>415</v>
      </c>
      <c r="E48" s="83">
        <v>17.989999999999998</v>
      </c>
      <c r="F48" s="35"/>
      <c r="I48" s="288"/>
    </row>
    <row r="49" spans="1:6" ht="17.100000000000001" customHeight="1" x14ac:dyDescent="0.2">
      <c r="A49" s="128"/>
      <c r="B49" s="128"/>
      <c r="C49" s="128"/>
      <c r="D49" s="7" t="s">
        <v>30</v>
      </c>
      <c r="E49" s="83">
        <f>SUM(E39:E48)</f>
        <v>118.47999999999999</v>
      </c>
      <c r="F49"/>
    </row>
    <row r="50" spans="1:6" ht="13.35" customHeight="1" x14ac:dyDescent="0.2">
      <c r="A50"/>
      <c r="B50"/>
      <c r="C50"/>
      <c r="D50" s="7"/>
      <c r="E50" s="18"/>
      <c r="F50"/>
    </row>
    <row r="51" spans="1:6" ht="22.5" customHeight="1" x14ac:dyDescent="0.2">
      <c r="A51" s="11"/>
      <c r="B51" s="11"/>
      <c r="C51" s="11"/>
      <c r="D51" s="10" t="s">
        <v>39</v>
      </c>
      <c r="E51" s="84">
        <f>E49+E33</f>
        <v>681.14</v>
      </c>
    </row>
    <row r="52" spans="1:6" ht="22.5" customHeight="1" x14ac:dyDescent="0.2">
      <c r="A52" s="11"/>
      <c r="B52" s="11"/>
      <c r="C52" s="11"/>
      <c r="D52" s="22"/>
      <c r="E52" s="18"/>
    </row>
    <row r="53" spans="1:6" ht="22.5" customHeight="1" x14ac:dyDescent="0.2">
      <c r="A53" s="304" t="s">
        <v>104</v>
      </c>
      <c r="B53" s="304"/>
      <c r="C53" s="304"/>
      <c r="D53" s="304"/>
      <c r="E53" s="304"/>
    </row>
    <row r="54" spans="1:6" ht="14.25" x14ac:dyDescent="0.2">
      <c r="A54" s="141"/>
      <c r="B54" s="141"/>
      <c r="C54" s="141"/>
      <c r="D54" s="141"/>
      <c r="E54" s="138"/>
    </row>
    <row r="55" spans="1:6" ht="14.85" customHeight="1" x14ac:dyDescent="0.2">
      <c r="A55" s="306" t="s">
        <v>3</v>
      </c>
      <c r="B55" s="306" t="s">
        <v>4</v>
      </c>
      <c r="C55" s="306" t="s">
        <v>5</v>
      </c>
      <c r="D55" s="239" t="s">
        <v>6</v>
      </c>
      <c r="E55" s="306" t="s">
        <v>7</v>
      </c>
    </row>
    <row r="56" spans="1:6" ht="17.25" customHeight="1" x14ac:dyDescent="0.2">
      <c r="A56" s="306"/>
      <c r="B56" s="306"/>
      <c r="C56" s="306"/>
      <c r="D56" s="239" t="s">
        <v>8</v>
      </c>
      <c r="E56" s="306"/>
      <c r="F56" s="31"/>
    </row>
    <row r="57" spans="1:6" ht="15" customHeight="1" x14ac:dyDescent="0.2">
      <c r="A57" s="342" t="s">
        <v>62</v>
      </c>
      <c r="B57" s="161" t="s">
        <v>327</v>
      </c>
      <c r="C57" s="87" t="s">
        <v>15</v>
      </c>
      <c r="D57" s="75" t="s">
        <v>266</v>
      </c>
      <c r="E57" s="75">
        <v>18.989999999999998</v>
      </c>
      <c r="F57" s="67"/>
    </row>
    <row r="58" spans="1:6" ht="15" x14ac:dyDescent="0.2">
      <c r="A58" s="343"/>
      <c r="B58" s="161" t="s">
        <v>328</v>
      </c>
      <c r="C58" s="77" t="s">
        <v>15</v>
      </c>
      <c r="D58" s="81" t="s">
        <v>268</v>
      </c>
      <c r="E58" s="79">
        <v>10.5</v>
      </c>
      <c r="F58" s="35"/>
    </row>
    <row r="59" spans="1:6" x14ac:dyDescent="0.2">
      <c r="A59"/>
      <c r="B59"/>
      <c r="C59"/>
      <c r="D59"/>
      <c r="E59" s="32"/>
    </row>
    <row r="60" spans="1:6" x14ac:dyDescent="0.2">
      <c r="A60"/>
      <c r="B60"/>
      <c r="C60"/>
      <c r="D60"/>
      <c r="E60" s="32"/>
    </row>
    <row r="61" spans="1:6" x14ac:dyDescent="0.2">
      <c r="A61"/>
      <c r="B61"/>
      <c r="C61"/>
      <c r="D61"/>
      <c r="E61" s="32"/>
    </row>
    <row r="62" spans="1:6" x14ac:dyDescent="0.2">
      <c r="A62"/>
      <c r="B62"/>
      <c r="C62"/>
      <c r="D62"/>
      <c r="E62" s="32"/>
    </row>
    <row r="63" spans="1:6" x14ac:dyDescent="0.2">
      <c r="E63" s="32"/>
    </row>
    <row r="64" spans="1:6" x14ac:dyDescent="0.2">
      <c r="E64" s="32"/>
    </row>
    <row r="65" spans="5:5" x14ac:dyDescent="0.2">
      <c r="E65" s="32"/>
    </row>
    <row r="66" spans="5:5" x14ac:dyDescent="0.2">
      <c r="E66" s="32"/>
    </row>
    <row r="67" spans="5:5" x14ac:dyDescent="0.2">
      <c r="E67" s="32"/>
    </row>
    <row r="68" spans="5:5" x14ac:dyDescent="0.2">
      <c r="E68" s="32"/>
    </row>
    <row r="69" spans="5:5" x14ac:dyDescent="0.2">
      <c r="E69" s="32"/>
    </row>
    <row r="70" spans="5:5" x14ac:dyDescent="0.2">
      <c r="E70" s="32"/>
    </row>
    <row r="71" spans="5:5" x14ac:dyDescent="0.2">
      <c r="E71" s="32"/>
    </row>
    <row r="72" spans="5:5" x14ac:dyDescent="0.2">
      <c r="E72" s="32"/>
    </row>
    <row r="73" spans="5:5" x14ac:dyDescent="0.2">
      <c r="E73" s="32"/>
    </row>
    <row r="74" spans="5:5" x14ac:dyDescent="0.2">
      <c r="E74" s="32"/>
    </row>
    <row r="75" spans="5:5" x14ac:dyDescent="0.2">
      <c r="E75" s="32"/>
    </row>
    <row r="76" spans="5:5" x14ac:dyDescent="0.2">
      <c r="E76" s="32"/>
    </row>
    <row r="77" spans="5:5" x14ac:dyDescent="0.2">
      <c r="E77" s="32"/>
    </row>
    <row r="78" spans="5:5" x14ac:dyDescent="0.2">
      <c r="E78" s="32"/>
    </row>
    <row r="79" spans="5:5" x14ac:dyDescent="0.2">
      <c r="E79" s="32"/>
    </row>
    <row r="80" spans="5:5" x14ac:dyDescent="0.2">
      <c r="E80" s="32"/>
    </row>
    <row r="81" spans="5:5" x14ac:dyDescent="0.2">
      <c r="E81" s="32"/>
    </row>
    <row r="82" spans="5:5" x14ac:dyDescent="0.2">
      <c r="E82" s="32"/>
    </row>
    <row r="83" spans="5:5" x14ac:dyDescent="0.2">
      <c r="E83" s="32"/>
    </row>
    <row r="84" spans="5:5" x14ac:dyDescent="0.2">
      <c r="E84" s="32"/>
    </row>
    <row r="85" spans="5:5" x14ac:dyDescent="0.2">
      <c r="E85" s="32"/>
    </row>
    <row r="86" spans="5:5" x14ac:dyDescent="0.2">
      <c r="E86" s="32"/>
    </row>
    <row r="87" spans="5:5" x14ac:dyDescent="0.2">
      <c r="E87" s="32"/>
    </row>
    <row r="88" spans="5:5" x14ac:dyDescent="0.2">
      <c r="E88" s="32"/>
    </row>
    <row r="89" spans="5:5" x14ac:dyDescent="0.2">
      <c r="E89" s="32"/>
    </row>
    <row r="90" spans="5:5" x14ac:dyDescent="0.2">
      <c r="E90" s="32"/>
    </row>
    <row r="91" spans="5:5" x14ac:dyDescent="0.2">
      <c r="E91" s="32"/>
    </row>
    <row r="92" spans="5:5" x14ac:dyDescent="0.2">
      <c r="E92" s="32"/>
    </row>
    <row r="93" spans="5:5" x14ac:dyDescent="0.2">
      <c r="E93" s="32"/>
    </row>
    <row r="94" spans="5:5" x14ac:dyDescent="0.2">
      <c r="E94" s="32"/>
    </row>
    <row r="95" spans="5:5" x14ac:dyDescent="0.2">
      <c r="E95" s="32"/>
    </row>
    <row r="96" spans="5:5" x14ac:dyDescent="0.2">
      <c r="E96" s="32"/>
    </row>
    <row r="97" spans="5:5" x14ac:dyDescent="0.2">
      <c r="E97" s="32"/>
    </row>
    <row r="98" spans="5:5" x14ac:dyDescent="0.2">
      <c r="E98" s="32"/>
    </row>
    <row r="99" spans="5:5" x14ac:dyDescent="0.2">
      <c r="E99" s="32"/>
    </row>
    <row r="100" spans="5:5" x14ac:dyDescent="0.2">
      <c r="E100" s="32"/>
    </row>
    <row r="101" spans="5:5" x14ac:dyDescent="0.2">
      <c r="E101" s="32"/>
    </row>
    <row r="102" spans="5:5" x14ac:dyDescent="0.2">
      <c r="E102" s="32"/>
    </row>
    <row r="103" spans="5:5" x14ac:dyDescent="0.2">
      <c r="E103" s="32"/>
    </row>
    <row r="104" spans="5:5" x14ac:dyDescent="0.2">
      <c r="E104" s="32"/>
    </row>
    <row r="105" spans="5:5" x14ac:dyDescent="0.2">
      <c r="E105" s="32"/>
    </row>
    <row r="106" spans="5:5" x14ac:dyDescent="0.2">
      <c r="E106" s="32"/>
    </row>
    <row r="107" spans="5:5" x14ac:dyDescent="0.2">
      <c r="E107" s="32"/>
    </row>
    <row r="108" spans="5:5" x14ac:dyDescent="0.2">
      <c r="E108" s="32"/>
    </row>
    <row r="109" spans="5:5" x14ac:dyDescent="0.2">
      <c r="E109" s="32"/>
    </row>
    <row r="110" spans="5:5" x14ac:dyDescent="0.2">
      <c r="E110" s="32"/>
    </row>
    <row r="111" spans="5:5" x14ac:dyDescent="0.2">
      <c r="E111" s="32"/>
    </row>
    <row r="112" spans="5:5" x14ac:dyDescent="0.2">
      <c r="E112" s="32"/>
    </row>
    <row r="113" spans="5:5" x14ac:dyDescent="0.2">
      <c r="E113" s="32"/>
    </row>
    <row r="114" spans="5:5" x14ac:dyDescent="0.2">
      <c r="E114" s="32"/>
    </row>
    <row r="115" spans="5:5" x14ac:dyDescent="0.2">
      <c r="E115" s="32"/>
    </row>
    <row r="116" spans="5:5" x14ac:dyDescent="0.2">
      <c r="E116" s="32"/>
    </row>
    <row r="117" spans="5:5" x14ac:dyDescent="0.2">
      <c r="E117" s="32"/>
    </row>
    <row r="118" spans="5:5" x14ac:dyDescent="0.2">
      <c r="E118" s="32"/>
    </row>
    <row r="119" spans="5:5" x14ac:dyDescent="0.2">
      <c r="E119" s="32"/>
    </row>
    <row r="120" spans="5:5" x14ac:dyDescent="0.2">
      <c r="E120" s="32"/>
    </row>
    <row r="121" spans="5:5" x14ac:dyDescent="0.2">
      <c r="E121" s="32"/>
    </row>
    <row r="122" spans="5:5" x14ac:dyDescent="0.2">
      <c r="E122" s="32"/>
    </row>
    <row r="123" spans="5:5" x14ac:dyDescent="0.2">
      <c r="E123" s="32"/>
    </row>
    <row r="124" spans="5:5" x14ac:dyDescent="0.2">
      <c r="E124" s="32"/>
    </row>
    <row r="125" spans="5:5" x14ac:dyDescent="0.2">
      <c r="E125" s="32"/>
    </row>
    <row r="126" spans="5:5" x14ac:dyDescent="0.2">
      <c r="E126" s="32"/>
    </row>
    <row r="127" spans="5:5" x14ac:dyDescent="0.2">
      <c r="E127" s="32"/>
    </row>
    <row r="128" spans="5:5" x14ac:dyDescent="0.2">
      <c r="E128" s="32"/>
    </row>
    <row r="129" spans="5:5" x14ac:dyDescent="0.2">
      <c r="E129" s="32"/>
    </row>
    <row r="130" spans="5:5" x14ac:dyDescent="0.2">
      <c r="E130" s="32"/>
    </row>
    <row r="131" spans="5:5" x14ac:dyDescent="0.2">
      <c r="E131" s="32"/>
    </row>
    <row r="132" spans="5:5" x14ac:dyDescent="0.2">
      <c r="E132" s="32"/>
    </row>
    <row r="133" spans="5:5" x14ac:dyDescent="0.2">
      <c r="E133" s="32"/>
    </row>
    <row r="134" spans="5:5" x14ac:dyDescent="0.2">
      <c r="E134" s="32"/>
    </row>
    <row r="135" spans="5:5" x14ac:dyDescent="0.2">
      <c r="E135" s="32"/>
    </row>
    <row r="136" spans="5:5" x14ac:dyDescent="0.2">
      <c r="E136" s="32"/>
    </row>
    <row r="137" spans="5:5" x14ac:dyDescent="0.2">
      <c r="E137" s="32"/>
    </row>
    <row r="138" spans="5:5" x14ac:dyDescent="0.2">
      <c r="E138" s="32"/>
    </row>
    <row r="139" spans="5:5" x14ac:dyDescent="0.2">
      <c r="E139" s="32"/>
    </row>
    <row r="140" spans="5:5" x14ac:dyDescent="0.2">
      <c r="E140" s="32"/>
    </row>
    <row r="141" spans="5:5" x14ac:dyDescent="0.2">
      <c r="E141" s="32"/>
    </row>
    <row r="142" spans="5:5" x14ac:dyDescent="0.2">
      <c r="E142" s="32"/>
    </row>
    <row r="143" spans="5:5" x14ac:dyDescent="0.2">
      <c r="E143" s="32"/>
    </row>
    <row r="144" spans="5:5" x14ac:dyDescent="0.2">
      <c r="E144" s="32"/>
    </row>
    <row r="145" spans="5:5" x14ac:dyDescent="0.2">
      <c r="E145" s="32"/>
    </row>
    <row r="146" spans="5:5" x14ac:dyDescent="0.2">
      <c r="E146" s="32"/>
    </row>
    <row r="147" spans="5:5" x14ac:dyDescent="0.2">
      <c r="E147" s="32"/>
    </row>
    <row r="148" spans="5:5" x14ac:dyDescent="0.2">
      <c r="E148" s="32"/>
    </row>
    <row r="149" spans="5:5" x14ac:dyDescent="0.2">
      <c r="E149" s="32"/>
    </row>
    <row r="150" spans="5:5" x14ac:dyDescent="0.2">
      <c r="E150" s="32"/>
    </row>
    <row r="151" spans="5:5" x14ac:dyDescent="0.2">
      <c r="E151" s="32"/>
    </row>
    <row r="152" spans="5:5" x14ac:dyDescent="0.2">
      <c r="E152" s="32"/>
    </row>
    <row r="153" spans="5:5" x14ac:dyDescent="0.2">
      <c r="E153" s="32"/>
    </row>
    <row r="154" spans="5:5" x14ac:dyDescent="0.2">
      <c r="E154" s="32"/>
    </row>
    <row r="155" spans="5:5" x14ac:dyDescent="0.2">
      <c r="E155" s="32"/>
    </row>
    <row r="156" spans="5:5" x14ac:dyDescent="0.2">
      <c r="E156" s="32"/>
    </row>
    <row r="157" spans="5:5" x14ac:dyDescent="0.2">
      <c r="E157" s="32"/>
    </row>
    <row r="158" spans="5:5" x14ac:dyDescent="0.2">
      <c r="E158" s="32"/>
    </row>
    <row r="159" spans="5:5" x14ac:dyDescent="0.2">
      <c r="E159" s="32"/>
    </row>
    <row r="160" spans="5:5" x14ac:dyDescent="0.2">
      <c r="E160" s="32"/>
    </row>
    <row r="161" spans="5:5" x14ac:dyDescent="0.2">
      <c r="E161" s="32"/>
    </row>
    <row r="162" spans="5:5" x14ac:dyDescent="0.2">
      <c r="E162" s="32"/>
    </row>
    <row r="163" spans="5:5" x14ac:dyDescent="0.2">
      <c r="E163" s="32"/>
    </row>
    <row r="164" spans="5:5" x14ac:dyDescent="0.2">
      <c r="E164" s="32"/>
    </row>
    <row r="165" spans="5:5" x14ac:dyDescent="0.2">
      <c r="E165" s="32"/>
    </row>
    <row r="166" spans="5:5" x14ac:dyDescent="0.2">
      <c r="E166" s="32"/>
    </row>
    <row r="167" spans="5:5" x14ac:dyDescent="0.2">
      <c r="E167" s="32"/>
    </row>
    <row r="168" spans="5:5" x14ac:dyDescent="0.2">
      <c r="E168" s="32"/>
    </row>
    <row r="169" spans="5:5" x14ac:dyDescent="0.2">
      <c r="E169" s="32"/>
    </row>
    <row r="170" spans="5:5" x14ac:dyDescent="0.2">
      <c r="E170" s="32"/>
    </row>
    <row r="171" spans="5:5" x14ac:dyDescent="0.2">
      <c r="E171" s="32"/>
    </row>
    <row r="172" spans="5:5" x14ac:dyDescent="0.2">
      <c r="E172" s="32"/>
    </row>
    <row r="173" spans="5:5" x14ac:dyDescent="0.2">
      <c r="E173" s="32"/>
    </row>
    <row r="174" spans="5:5" x14ac:dyDescent="0.2">
      <c r="E174" s="32"/>
    </row>
    <row r="175" spans="5:5" x14ac:dyDescent="0.2">
      <c r="E175" s="32"/>
    </row>
    <row r="176" spans="5:5" x14ac:dyDescent="0.2">
      <c r="E176" s="32"/>
    </row>
    <row r="177" spans="5:5" x14ac:dyDescent="0.2">
      <c r="E177" s="32"/>
    </row>
    <row r="178" spans="5:5" x14ac:dyDescent="0.2">
      <c r="E178" s="32"/>
    </row>
  </sheetData>
  <sheetProtection selectLockedCells="1" selectUnlockedCells="1"/>
  <mergeCells count="30">
    <mergeCell ref="A39:A41"/>
    <mergeCell ref="A47:A48"/>
    <mergeCell ref="A1:E1"/>
    <mergeCell ref="A3:E3"/>
    <mergeCell ref="A4:E4"/>
    <mergeCell ref="A5:E5"/>
    <mergeCell ref="A8:E8"/>
    <mergeCell ref="A9:E9"/>
    <mergeCell ref="A35:E35"/>
    <mergeCell ref="A10:A11"/>
    <mergeCell ref="B10:B11"/>
    <mergeCell ref="C10:C11"/>
    <mergeCell ref="E10:E11"/>
    <mergeCell ref="A16:A18"/>
    <mergeCell ref="A37:A38"/>
    <mergeCell ref="B37:B38"/>
    <mergeCell ref="C37:C38"/>
    <mergeCell ref="E37:E38"/>
    <mergeCell ref="A19:A20"/>
    <mergeCell ref="A30:A31"/>
    <mergeCell ref="A36:E36"/>
    <mergeCell ref="A28:A29"/>
    <mergeCell ref="A23:A24"/>
    <mergeCell ref="A25:A26"/>
    <mergeCell ref="A57:A58"/>
    <mergeCell ref="A53:E53"/>
    <mergeCell ref="A55:A56"/>
    <mergeCell ref="B55:B56"/>
    <mergeCell ref="C55:C56"/>
    <mergeCell ref="E55:E56"/>
  </mergeCells>
  <pageMargins left="0.59027777777777779" right="0.59027777777777779" top="0.59027777777777779" bottom="0.27569444444444446" header="0.51180555555555551" footer="0"/>
  <pageSetup paperSize="9" scale="79" firstPageNumber="0" orientation="portrait" horizontalDpi="300" verticalDpi="300" r:id="rId1"/>
  <headerFooter alignWithMargins="0">
    <oddFooter>&amp;L11&amp;C&amp;D&amp;R&amp;P</oddFooter>
  </headerFooter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9"/>
  <sheetViews>
    <sheetView zoomScaleNormal="100" workbookViewId="0">
      <selection activeCell="B37" sqref="B37"/>
    </sheetView>
  </sheetViews>
  <sheetFormatPr baseColWidth="10" defaultRowHeight="12.75" x14ac:dyDescent="0.2"/>
  <cols>
    <col min="1" max="1" width="18.28515625" style="27" customWidth="1"/>
    <col min="2" max="2" width="43.85546875" style="27" customWidth="1"/>
    <col min="3" max="3" width="15.85546875" style="27" customWidth="1"/>
    <col min="4" max="4" width="15.28515625" style="27" customWidth="1"/>
    <col min="5" max="5" width="14.42578125" style="27" customWidth="1"/>
    <col min="6" max="6" width="4.140625" style="27" customWidth="1"/>
    <col min="7" max="16384" width="11.42578125" style="27"/>
  </cols>
  <sheetData>
    <row r="1" spans="1:6" ht="18.399999999999999" customHeight="1" x14ac:dyDescent="0.25">
      <c r="A1" s="312" t="s">
        <v>0</v>
      </c>
      <c r="B1" s="312"/>
      <c r="C1" s="312"/>
      <c r="D1" s="312"/>
      <c r="E1" s="312"/>
    </row>
    <row r="3" spans="1:6" ht="25.5" customHeight="1" x14ac:dyDescent="0.3">
      <c r="A3" s="313" t="s">
        <v>150</v>
      </c>
      <c r="B3" s="313"/>
      <c r="C3" s="313"/>
      <c r="D3" s="313"/>
      <c r="E3" s="313"/>
    </row>
    <row r="4" spans="1:6" ht="17.100000000000001" customHeight="1" x14ac:dyDescent="0.2">
      <c r="A4" s="348" t="s">
        <v>114</v>
      </c>
      <c r="B4" s="348"/>
      <c r="C4" s="348"/>
      <c r="D4" s="348"/>
      <c r="E4" s="348"/>
    </row>
    <row r="5" spans="1:6" ht="12.75" customHeight="1" x14ac:dyDescent="0.2">
      <c r="A5" s="314" t="s">
        <v>390</v>
      </c>
      <c r="B5" s="314"/>
      <c r="C5" s="314"/>
      <c r="D5" s="314"/>
      <c r="E5" s="314"/>
    </row>
    <row r="6" spans="1:6" ht="21.75" customHeight="1" x14ac:dyDescent="0.2">
      <c r="A6" s="1"/>
      <c r="B6" s="2"/>
      <c r="C6" s="1"/>
      <c r="D6" s="3"/>
      <c r="E6" s="2"/>
    </row>
    <row r="7" spans="1:6" ht="23.25" customHeight="1" x14ac:dyDescent="0.2">
      <c r="A7" s="298" t="s">
        <v>470</v>
      </c>
      <c r="B7" s="299"/>
      <c r="C7" s="299"/>
      <c r="D7" s="300"/>
      <c r="E7" s="300"/>
      <c r="F7"/>
    </row>
    <row r="8" spans="1:6" s="259" customFormat="1" ht="16.5" customHeight="1" x14ac:dyDescent="0.2">
      <c r="A8" s="298"/>
      <c r="B8" s="299"/>
      <c r="C8" s="299"/>
      <c r="D8" s="300"/>
      <c r="E8" s="300"/>
      <c r="F8"/>
    </row>
    <row r="9" spans="1:6" s="259" customFormat="1" ht="15.75" customHeight="1" x14ac:dyDescent="0.25">
      <c r="A9" s="315" t="s">
        <v>2</v>
      </c>
      <c r="B9" s="315"/>
      <c r="C9" s="315"/>
      <c r="D9" s="315"/>
      <c r="E9" s="315"/>
      <c r="F9"/>
    </row>
    <row r="10" spans="1:6" s="259" customFormat="1" ht="12" customHeight="1" x14ac:dyDescent="0.2">
      <c r="A10" s="298"/>
      <c r="B10" s="299"/>
      <c r="C10" s="299"/>
      <c r="D10" s="300"/>
      <c r="E10" s="300"/>
      <c r="F10"/>
    </row>
    <row r="11" spans="1:6" ht="15" customHeight="1" x14ac:dyDescent="0.2">
      <c r="A11" s="306" t="s">
        <v>3</v>
      </c>
      <c r="B11" s="306" t="s">
        <v>4</v>
      </c>
      <c r="C11" s="306" t="s">
        <v>5</v>
      </c>
      <c r="D11" s="41" t="s">
        <v>6</v>
      </c>
      <c r="E11" s="306" t="s">
        <v>7</v>
      </c>
      <c r="F11"/>
    </row>
    <row r="12" spans="1:6" ht="15" customHeight="1" x14ac:dyDescent="0.2">
      <c r="A12" s="307"/>
      <c r="B12" s="307"/>
      <c r="C12" s="307"/>
      <c r="D12" s="85" t="s">
        <v>8</v>
      </c>
      <c r="E12" s="307"/>
      <c r="F12"/>
    </row>
    <row r="13" spans="1:6" ht="24" customHeight="1" x14ac:dyDescent="0.2">
      <c r="A13" s="92" t="s">
        <v>471</v>
      </c>
      <c r="B13" s="36" t="s">
        <v>151</v>
      </c>
      <c r="C13" s="37" t="s">
        <v>152</v>
      </c>
      <c r="D13" s="38" t="s">
        <v>153</v>
      </c>
      <c r="E13" s="83">
        <v>38</v>
      </c>
      <c r="F13" s="35"/>
    </row>
    <row r="14" spans="1:6" ht="18.600000000000001" customHeight="1" x14ac:dyDescent="0.2">
      <c r="A14" s="39" t="s">
        <v>117</v>
      </c>
      <c r="B14" s="95" t="s">
        <v>190</v>
      </c>
      <c r="C14" s="38" t="s">
        <v>61</v>
      </c>
      <c r="D14" s="38" t="s">
        <v>154</v>
      </c>
      <c r="E14" s="94">
        <v>47.95</v>
      </c>
      <c r="F14" s="35"/>
    </row>
    <row r="15" spans="1:6" ht="16.350000000000001" customHeight="1" x14ac:dyDescent="0.2">
      <c r="A15" s="43" t="s">
        <v>124</v>
      </c>
      <c r="B15" s="36" t="s">
        <v>428</v>
      </c>
      <c r="C15" s="37" t="s">
        <v>11</v>
      </c>
      <c r="D15" s="38" t="s">
        <v>219</v>
      </c>
      <c r="E15" s="297">
        <v>37.950000000000003</v>
      </c>
      <c r="F15" s="35"/>
    </row>
    <row r="16" spans="1:6" ht="15.95" customHeight="1" x14ac:dyDescent="0.2">
      <c r="A16" s="303" t="s">
        <v>74</v>
      </c>
      <c r="B16" s="36" t="s">
        <v>382</v>
      </c>
      <c r="C16" s="256" t="s">
        <v>11</v>
      </c>
      <c r="D16" s="253" t="s">
        <v>380</v>
      </c>
      <c r="E16" s="83">
        <v>28.5</v>
      </c>
      <c r="F16" s="35"/>
    </row>
    <row r="17" spans="1:6" ht="15.95" customHeight="1" x14ac:dyDescent="0.2">
      <c r="A17" s="303"/>
      <c r="B17" s="200" t="s">
        <v>323</v>
      </c>
      <c r="C17" s="37" t="s">
        <v>11</v>
      </c>
      <c r="D17" s="38" t="s">
        <v>324</v>
      </c>
      <c r="E17" s="94">
        <v>17.989999999999998</v>
      </c>
      <c r="F17" s="35"/>
    </row>
    <row r="18" spans="1:6" ht="15" customHeight="1" x14ac:dyDescent="0.2">
      <c r="A18" s="303"/>
      <c r="B18" s="36" t="s">
        <v>423</v>
      </c>
      <c r="C18" s="37" t="s">
        <v>11</v>
      </c>
      <c r="D18" s="38" t="s">
        <v>426</v>
      </c>
      <c r="E18" s="94">
        <v>23.99</v>
      </c>
      <c r="F18" s="35"/>
    </row>
    <row r="19" spans="1:6" ht="14.85" customHeight="1" x14ac:dyDescent="0.2">
      <c r="A19" s="39" t="s">
        <v>130</v>
      </c>
      <c r="B19" s="36" t="s">
        <v>160</v>
      </c>
      <c r="C19" s="37" t="s">
        <v>15</v>
      </c>
      <c r="D19" s="38" t="s">
        <v>161</v>
      </c>
      <c r="E19" s="83">
        <v>42.25</v>
      </c>
      <c r="F19" s="35"/>
    </row>
    <row r="20" spans="1:6" ht="14.25" customHeight="1" x14ac:dyDescent="0.2">
      <c r="A20" s="354" t="s">
        <v>23</v>
      </c>
      <c r="B20" s="167" t="s">
        <v>251</v>
      </c>
      <c r="C20" s="168" t="s">
        <v>131</v>
      </c>
      <c r="D20" s="168" t="s">
        <v>252</v>
      </c>
      <c r="E20" s="158">
        <v>14</v>
      </c>
      <c r="F20" s="35"/>
    </row>
    <row r="21" spans="1:6" ht="15.75" customHeight="1" x14ac:dyDescent="0.2">
      <c r="A21" s="355"/>
      <c r="B21" s="282" t="s">
        <v>253</v>
      </c>
      <c r="C21" s="283" t="s">
        <v>131</v>
      </c>
      <c r="D21" s="283" t="s">
        <v>254</v>
      </c>
      <c r="E21" s="284">
        <v>14</v>
      </c>
      <c r="F21" s="35"/>
    </row>
    <row r="22" spans="1:6" ht="22.5" customHeight="1" x14ac:dyDescent="0.2">
      <c r="A22" s="39" t="s">
        <v>469</v>
      </c>
      <c r="B22" s="36" t="s">
        <v>384</v>
      </c>
      <c r="C22" s="37" t="s">
        <v>11</v>
      </c>
      <c r="D22" s="38" t="s">
        <v>385</v>
      </c>
      <c r="E22" s="83">
        <v>35.5</v>
      </c>
      <c r="F22" s="35"/>
    </row>
    <row r="23" spans="1:6" ht="15.75" customHeight="1" x14ac:dyDescent="0.2">
      <c r="A23" s="303" t="s">
        <v>436</v>
      </c>
      <c r="B23" s="36" t="s">
        <v>166</v>
      </c>
      <c r="C23" s="37" t="s">
        <v>167</v>
      </c>
      <c r="D23" s="38" t="s">
        <v>168</v>
      </c>
      <c r="E23" s="83">
        <v>15.95</v>
      </c>
      <c r="F23" s="35"/>
    </row>
    <row r="24" spans="1:6" ht="16.149999999999999" customHeight="1" x14ac:dyDescent="0.2">
      <c r="A24" s="303"/>
      <c r="B24" s="95" t="s">
        <v>369</v>
      </c>
      <c r="C24" s="38" t="s">
        <v>370</v>
      </c>
      <c r="D24" s="38" t="s">
        <v>371</v>
      </c>
      <c r="E24" s="94">
        <v>12.1</v>
      </c>
      <c r="F24" s="35"/>
    </row>
    <row r="25" spans="1:6" x14ac:dyDescent="0.2">
      <c r="A25" s="142"/>
      <c r="B25" s="128"/>
      <c r="C25" s="128"/>
      <c r="D25" s="5" t="s">
        <v>50</v>
      </c>
      <c r="E25" s="251">
        <f>SUM(E13:E24)</f>
        <v>328.18</v>
      </c>
      <c r="F25"/>
    </row>
    <row r="26" spans="1:6" x14ac:dyDescent="0.2">
      <c r="A26" s="128"/>
      <c r="B26" s="128"/>
      <c r="C26" s="128"/>
      <c r="D26" s="127"/>
      <c r="E26" s="129"/>
      <c r="F26"/>
    </row>
    <row r="27" spans="1:6" ht="14.85" customHeight="1" x14ac:dyDescent="0.2">
      <c r="A27" s="357" t="s">
        <v>31</v>
      </c>
      <c r="B27" s="357"/>
      <c r="C27" s="357"/>
      <c r="D27" s="357"/>
      <c r="E27" s="357"/>
      <c r="F27" s="31"/>
    </row>
    <row r="28" spans="1:6" ht="7.5" customHeight="1" x14ac:dyDescent="0.2">
      <c r="A28" s="143"/>
      <c r="B28" s="143"/>
      <c r="C28" s="143"/>
      <c r="D28" s="144"/>
      <c r="E28" s="28"/>
      <c r="F28" s="31"/>
    </row>
    <row r="29" spans="1:6" ht="15" customHeight="1" x14ac:dyDescent="0.2">
      <c r="A29" s="306" t="s">
        <v>3</v>
      </c>
      <c r="B29" s="306" t="s">
        <v>4</v>
      </c>
      <c r="C29" s="306" t="s">
        <v>5</v>
      </c>
      <c r="D29" s="117" t="s">
        <v>169</v>
      </c>
      <c r="E29" s="306" t="s">
        <v>7</v>
      </c>
      <c r="F29"/>
    </row>
    <row r="30" spans="1:6" ht="15" customHeight="1" x14ac:dyDescent="0.2">
      <c r="A30" s="307"/>
      <c r="B30" s="307"/>
      <c r="C30" s="307"/>
      <c r="D30" s="118" t="s">
        <v>8</v>
      </c>
      <c r="E30" s="307"/>
      <c r="F30"/>
    </row>
    <row r="31" spans="1:6" ht="15.95" customHeight="1" x14ac:dyDescent="0.2">
      <c r="A31" s="354" t="s">
        <v>80</v>
      </c>
      <c r="B31" s="199" t="s">
        <v>281</v>
      </c>
      <c r="C31" s="178" t="s">
        <v>11</v>
      </c>
      <c r="D31" s="179" t="s">
        <v>282</v>
      </c>
      <c r="E31" s="180">
        <v>5.95</v>
      </c>
      <c r="F31" s="54"/>
    </row>
    <row r="32" spans="1:6" ht="15" x14ac:dyDescent="0.2">
      <c r="A32" s="355"/>
      <c r="B32" s="200" t="s">
        <v>171</v>
      </c>
      <c r="C32" s="37" t="s">
        <v>172</v>
      </c>
      <c r="D32" s="38" t="s">
        <v>173</v>
      </c>
      <c r="E32" s="83">
        <v>10</v>
      </c>
      <c r="F32" s="54"/>
    </row>
    <row r="33" spans="1:256" ht="15" x14ac:dyDescent="0.2">
      <c r="A33" s="355"/>
      <c r="B33" s="36" t="s">
        <v>463</v>
      </c>
      <c r="C33" s="37" t="s">
        <v>170</v>
      </c>
      <c r="D33" s="38" t="s">
        <v>464</v>
      </c>
      <c r="E33" s="295">
        <v>5.95</v>
      </c>
      <c r="F33" s="54"/>
    </row>
    <row r="34" spans="1:256" ht="15" x14ac:dyDescent="0.2">
      <c r="A34" s="356"/>
      <c r="B34" s="213" t="s">
        <v>320</v>
      </c>
      <c r="C34" s="214" t="s">
        <v>321</v>
      </c>
      <c r="D34" s="215" t="s">
        <v>322</v>
      </c>
      <c r="E34" s="219">
        <v>7.9</v>
      </c>
      <c r="F34" s="220"/>
    </row>
    <row r="35" spans="1:256" ht="18.75" customHeight="1" x14ac:dyDescent="0.25">
      <c r="A35" s="217" t="s">
        <v>157</v>
      </c>
      <c r="B35" s="296" t="s">
        <v>466</v>
      </c>
      <c r="C35" s="37" t="s">
        <v>465</v>
      </c>
      <c r="D35" s="87" t="s">
        <v>467</v>
      </c>
      <c r="E35" s="83">
        <v>10</v>
      </c>
      <c r="F35" s="2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95" customHeight="1" x14ac:dyDescent="0.25">
      <c r="A36" s="303" t="s">
        <v>176</v>
      </c>
      <c r="B36" s="221" t="s">
        <v>383</v>
      </c>
      <c r="C36" s="257" t="s">
        <v>11</v>
      </c>
      <c r="D36" s="260" t="s">
        <v>381</v>
      </c>
      <c r="E36" s="258">
        <v>16.25</v>
      </c>
      <c r="F36" s="97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95" customHeight="1" x14ac:dyDescent="0.25">
      <c r="A37" s="303"/>
      <c r="B37" s="201" t="s">
        <v>177</v>
      </c>
      <c r="C37" s="38" t="s">
        <v>11</v>
      </c>
      <c r="D37" s="38" t="s">
        <v>178</v>
      </c>
      <c r="E37" s="94">
        <v>15.95</v>
      </c>
      <c r="F37" s="97"/>
      <c r="G37"/>
      <c r="H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 x14ac:dyDescent="0.25">
      <c r="A38" s="92" t="s">
        <v>438</v>
      </c>
      <c r="B38" s="290" t="s">
        <v>439</v>
      </c>
      <c r="C38" s="175" t="s">
        <v>11</v>
      </c>
      <c r="D38" s="176" t="s">
        <v>440</v>
      </c>
      <c r="E38" s="177">
        <v>6.99</v>
      </c>
      <c r="F38" s="9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95" customHeight="1" x14ac:dyDescent="0.25">
      <c r="A39" s="303" t="s">
        <v>180</v>
      </c>
      <c r="B39" s="202" t="s">
        <v>278</v>
      </c>
      <c r="C39" s="175" t="s">
        <v>179</v>
      </c>
      <c r="D39" s="176" t="s">
        <v>279</v>
      </c>
      <c r="E39" s="177">
        <v>4.8</v>
      </c>
      <c r="F39" s="9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7" customHeight="1" x14ac:dyDescent="0.25">
      <c r="A40" s="303"/>
      <c r="B40" s="202" t="s">
        <v>280</v>
      </c>
      <c r="C40" s="175" t="s">
        <v>179</v>
      </c>
      <c r="D40" s="176" t="s">
        <v>276</v>
      </c>
      <c r="E40" s="177">
        <v>3.6</v>
      </c>
      <c r="F40" s="97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x14ac:dyDescent="0.25">
      <c r="A41" s="39" t="s">
        <v>134</v>
      </c>
      <c r="B41" s="200" t="s">
        <v>181</v>
      </c>
      <c r="C41" s="37" t="s">
        <v>131</v>
      </c>
      <c r="D41" s="38" t="s">
        <v>182</v>
      </c>
      <c r="E41" s="94">
        <v>13</v>
      </c>
      <c r="F41" s="97"/>
      <c r="G41"/>
      <c r="H41"/>
      <c r="I41"/>
      <c r="J41" s="16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100000000000001" customHeight="1" x14ac:dyDescent="0.2">
      <c r="A42" s="191"/>
      <c r="B42" s="191"/>
      <c r="C42" s="191"/>
      <c r="D42" s="192" t="s">
        <v>50</v>
      </c>
      <c r="E42" s="238">
        <f>SUM(E31:E41)</f>
        <v>100.38999999999999</v>
      </c>
      <c r="F42"/>
    </row>
    <row r="43" spans="1:256" ht="11.1" customHeight="1" x14ac:dyDescent="0.2">
      <c r="A43" s="191"/>
      <c r="B43" s="191"/>
      <c r="C43" s="191"/>
      <c r="D43" s="192"/>
      <c r="E43" s="145"/>
      <c r="F43"/>
    </row>
    <row r="44" spans="1:256" ht="14.1" customHeight="1" x14ac:dyDescent="0.2">
      <c r="A44" s="193"/>
      <c r="B44" s="193"/>
      <c r="C44" s="194"/>
      <c r="D44" s="194" t="s">
        <v>39</v>
      </c>
      <c r="E44" s="84">
        <f>E42+E25</f>
        <v>428.57</v>
      </c>
    </row>
    <row r="45" spans="1:256" x14ac:dyDescent="0.2">
      <c r="A45" s="193"/>
      <c r="B45" s="193"/>
      <c r="C45" s="194"/>
      <c r="D45" s="194"/>
      <c r="E45" s="195"/>
    </row>
    <row r="46" spans="1:256" ht="14.85" customHeight="1" x14ac:dyDescent="0.2">
      <c r="A46" s="352" t="s">
        <v>44</v>
      </c>
      <c r="B46" s="352"/>
      <c r="C46" s="352"/>
      <c r="D46" s="352"/>
      <c r="E46" s="196"/>
    </row>
    <row r="47" spans="1:256" ht="7.5" customHeight="1" x14ac:dyDescent="0.2">
      <c r="A47" s="353"/>
      <c r="B47" s="353"/>
      <c r="C47" s="353"/>
      <c r="D47" s="353"/>
      <c r="E47" s="353"/>
      <c r="F47" s="31"/>
    </row>
    <row r="48" spans="1:256" ht="15" customHeight="1" x14ac:dyDescent="0.2">
      <c r="A48" s="306" t="s">
        <v>3</v>
      </c>
      <c r="B48" s="306" t="s">
        <v>4</v>
      </c>
      <c r="C48" s="306" t="s">
        <v>5</v>
      </c>
      <c r="D48" s="267" t="s">
        <v>6</v>
      </c>
      <c r="E48" s="306" t="s">
        <v>7</v>
      </c>
    </row>
    <row r="49" spans="1:5" ht="15" customHeight="1" x14ac:dyDescent="0.2">
      <c r="A49" s="306"/>
      <c r="B49" s="306"/>
      <c r="C49" s="306"/>
      <c r="D49" s="267" t="s">
        <v>8</v>
      </c>
      <c r="E49" s="306"/>
    </row>
    <row r="50" spans="1:5" x14ac:dyDescent="0.2">
      <c r="A50" s="98" t="s">
        <v>116</v>
      </c>
      <c r="B50" s="98" t="s">
        <v>183</v>
      </c>
      <c r="C50" s="100" t="s">
        <v>15</v>
      </c>
      <c r="D50" s="100" t="s">
        <v>261</v>
      </c>
      <c r="E50" s="109">
        <v>39.5</v>
      </c>
    </row>
    <row r="51" spans="1:5" x14ac:dyDescent="0.2">
      <c r="A51" s="160" t="s">
        <v>299</v>
      </c>
      <c r="B51" s="160" t="s">
        <v>221</v>
      </c>
      <c r="C51" s="103" t="s">
        <v>170</v>
      </c>
      <c r="D51" s="100" t="s">
        <v>300</v>
      </c>
      <c r="E51" s="109">
        <v>28.5</v>
      </c>
    </row>
    <row r="52" spans="1:5" x14ac:dyDescent="0.2">
      <c r="A52" s="203" t="s">
        <v>9</v>
      </c>
      <c r="B52" s="203" t="s">
        <v>119</v>
      </c>
      <c r="C52" s="101" t="s">
        <v>15</v>
      </c>
      <c r="D52" s="101" t="s">
        <v>120</v>
      </c>
      <c r="E52" s="223">
        <v>29.25</v>
      </c>
    </row>
    <row r="53" spans="1:5" ht="17.25" customHeight="1" x14ac:dyDescent="0.2">
      <c r="A53" s="350" t="s">
        <v>13</v>
      </c>
      <c r="B53" s="270" t="s">
        <v>242</v>
      </c>
      <c r="C53" s="103" t="s">
        <v>15</v>
      </c>
      <c r="D53" s="275" t="s">
        <v>241</v>
      </c>
      <c r="E53" s="109">
        <v>35.75</v>
      </c>
    </row>
    <row r="54" spans="1:5" ht="17.25" customHeight="1" x14ac:dyDescent="0.2">
      <c r="A54" s="351"/>
      <c r="B54" s="244" t="s">
        <v>264</v>
      </c>
      <c r="C54" s="103" t="s">
        <v>129</v>
      </c>
      <c r="D54" s="100" t="s">
        <v>265</v>
      </c>
      <c r="E54" s="110">
        <v>20</v>
      </c>
    </row>
    <row r="55" spans="1:5" x14ac:dyDescent="0.2">
      <c r="A55" s="203" t="s">
        <v>124</v>
      </c>
      <c r="B55" s="228" t="s">
        <v>125</v>
      </c>
      <c r="C55" s="56" t="s">
        <v>19</v>
      </c>
      <c r="D55" s="236" t="s">
        <v>319</v>
      </c>
      <c r="E55" s="237">
        <v>32.950000000000003</v>
      </c>
    </row>
    <row r="56" spans="1:5" x14ac:dyDescent="0.2">
      <c r="A56" s="160" t="s">
        <v>157</v>
      </c>
      <c r="B56" s="160" t="s">
        <v>217</v>
      </c>
      <c r="C56" s="103" t="s">
        <v>158</v>
      </c>
      <c r="D56" s="100" t="s">
        <v>218</v>
      </c>
      <c r="E56" s="109">
        <v>34</v>
      </c>
    </row>
    <row r="57" spans="1:5" ht="13.5" customHeight="1" x14ac:dyDescent="0.2">
      <c r="A57" s="350" t="s">
        <v>74</v>
      </c>
      <c r="B57" s="98" t="s">
        <v>126</v>
      </c>
      <c r="C57" s="100" t="s">
        <v>11</v>
      </c>
      <c r="D57" s="100" t="s">
        <v>127</v>
      </c>
      <c r="E57" s="109">
        <v>30.95</v>
      </c>
    </row>
    <row r="58" spans="1:5" s="259" customFormat="1" ht="13.5" customHeight="1" x14ac:dyDescent="0.2">
      <c r="A58" s="351"/>
      <c r="B58" s="268" t="s">
        <v>128</v>
      </c>
      <c r="C58" s="103" t="s">
        <v>129</v>
      </c>
      <c r="D58" s="100" t="s">
        <v>216</v>
      </c>
      <c r="E58" s="109">
        <v>22.99</v>
      </c>
    </row>
    <row r="59" spans="1:5" s="259" customFormat="1" ht="13.5" customHeight="1" x14ac:dyDescent="0.2">
      <c r="A59" s="270" t="s">
        <v>23</v>
      </c>
      <c r="B59" s="271" t="s">
        <v>354</v>
      </c>
      <c r="C59" s="272" t="s">
        <v>355</v>
      </c>
      <c r="D59" s="273" t="s">
        <v>356</v>
      </c>
      <c r="E59" s="274">
        <v>10.99</v>
      </c>
    </row>
    <row r="60" spans="1:5" x14ac:dyDescent="0.2">
      <c r="A60" s="98" t="s">
        <v>437</v>
      </c>
      <c r="B60" s="160" t="s">
        <v>269</v>
      </c>
      <c r="C60" s="103" t="s">
        <v>61</v>
      </c>
      <c r="D60" s="100" t="s">
        <v>133</v>
      </c>
      <c r="E60" s="109">
        <v>39.5</v>
      </c>
    </row>
    <row r="61" spans="1:5" s="259" customFormat="1" x14ac:dyDescent="0.2">
      <c r="A61" s="107" t="s">
        <v>135</v>
      </c>
      <c r="B61" s="270" t="s">
        <v>366</v>
      </c>
      <c r="C61" s="103" t="s">
        <v>367</v>
      </c>
      <c r="D61" s="100" t="s">
        <v>368</v>
      </c>
      <c r="E61" s="109">
        <v>35.950000000000003</v>
      </c>
    </row>
    <row r="62" spans="1:5" ht="14.85" customHeight="1" x14ac:dyDescent="0.2">
      <c r="A62" s="160" t="s">
        <v>136</v>
      </c>
      <c r="B62" s="160" t="s">
        <v>137</v>
      </c>
      <c r="C62" s="103" t="s">
        <v>28</v>
      </c>
      <c r="D62" s="100" t="s">
        <v>138</v>
      </c>
      <c r="E62" s="109">
        <v>14.5</v>
      </c>
    </row>
    <row r="63" spans="1:5" x14ac:dyDescent="0.2">
      <c r="A63" s="349" t="s">
        <v>139</v>
      </c>
      <c r="B63" s="160" t="s">
        <v>140</v>
      </c>
      <c r="C63" s="103" t="s">
        <v>15</v>
      </c>
      <c r="D63" s="100" t="s">
        <v>141</v>
      </c>
      <c r="E63" s="110">
        <v>31.5</v>
      </c>
    </row>
    <row r="64" spans="1:5" ht="25.5" x14ac:dyDescent="0.2">
      <c r="A64" s="349"/>
      <c r="B64" s="160" t="s">
        <v>142</v>
      </c>
      <c r="C64" s="103" t="s">
        <v>15</v>
      </c>
      <c r="D64" s="100" t="s">
        <v>143</v>
      </c>
      <c r="E64" s="110">
        <v>19.25</v>
      </c>
    </row>
    <row r="65" spans="1:5" x14ac:dyDescent="0.2">
      <c r="A65" s="349"/>
      <c r="B65" s="160" t="s">
        <v>148</v>
      </c>
      <c r="C65" s="103" t="s">
        <v>15</v>
      </c>
      <c r="D65" s="100" t="s">
        <v>149</v>
      </c>
      <c r="E65" s="109">
        <v>15.99</v>
      </c>
    </row>
    <row r="66" spans="1:5" x14ac:dyDescent="0.2">
      <c r="A66" s="349"/>
      <c r="B66" s="102" t="s">
        <v>304</v>
      </c>
      <c r="C66" s="103" t="s">
        <v>11</v>
      </c>
      <c r="D66" s="100" t="s">
        <v>303</v>
      </c>
      <c r="E66" s="224">
        <v>19.989999999999998</v>
      </c>
    </row>
    <row r="67" spans="1:5" x14ac:dyDescent="0.2">
      <c r="A67" s="197"/>
      <c r="B67" s="197"/>
      <c r="C67" s="197"/>
      <c r="D67" s="198" t="s">
        <v>50</v>
      </c>
      <c r="E67" s="264">
        <f>SUM(E50:E66)</f>
        <v>461.56</v>
      </c>
    </row>
    <row r="68" spans="1:5" x14ac:dyDescent="0.2">
      <c r="D68" s="1"/>
      <c r="E68" s="225"/>
    </row>
    <row r="69" spans="1:5" x14ac:dyDescent="0.2">
      <c r="D69" s="16" t="s">
        <v>51</v>
      </c>
      <c r="E69" s="225">
        <f>E67+E44</f>
        <v>890.13</v>
      </c>
    </row>
  </sheetData>
  <sheetProtection selectLockedCells="1" selectUnlockedCells="1"/>
  <mergeCells count="29">
    <mergeCell ref="A1:E1"/>
    <mergeCell ref="A3:E3"/>
    <mergeCell ref="A4:E4"/>
    <mergeCell ref="A5:E5"/>
    <mergeCell ref="A23:A24"/>
    <mergeCell ref="A9:E9"/>
    <mergeCell ref="A16:A18"/>
    <mergeCell ref="A20:A21"/>
    <mergeCell ref="A11:A12"/>
    <mergeCell ref="B11:B12"/>
    <mergeCell ref="C11:C12"/>
    <mergeCell ref="E11:E12"/>
    <mergeCell ref="A27:E27"/>
    <mergeCell ref="A29:A30"/>
    <mergeCell ref="B29:B30"/>
    <mergeCell ref="C29:C30"/>
    <mergeCell ref="E29:E30"/>
    <mergeCell ref="A36:A37"/>
    <mergeCell ref="A39:A40"/>
    <mergeCell ref="A46:D46"/>
    <mergeCell ref="A47:E47"/>
    <mergeCell ref="A31:A34"/>
    <mergeCell ref="A48:A49"/>
    <mergeCell ref="B48:B49"/>
    <mergeCell ref="C48:C49"/>
    <mergeCell ref="E48:E49"/>
    <mergeCell ref="A63:A66"/>
    <mergeCell ref="A53:A54"/>
    <mergeCell ref="A57:A58"/>
  </mergeCells>
  <pageMargins left="0.59027777777777779" right="0.59027777777777779" top="0.59027777777777779" bottom="0.27569444444444446" header="0.51180555555555551" footer="0"/>
  <pageSetup paperSize="9" scale="69" firstPageNumber="0" fitToHeight="2" orientation="portrait" horizontalDpi="300" verticalDpi="300" r:id="rId1"/>
  <headerFooter alignWithMargins="0">
    <oddFooter>&amp;L12&amp;C&amp;D&amp;R&amp;P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Kl5 En</vt:lpstr>
      <vt:lpstr>Kl5Fr</vt:lpstr>
      <vt:lpstr>Kl6 </vt:lpstr>
      <vt:lpstr>Kl 7 </vt:lpstr>
      <vt:lpstr>Kl 8 </vt:lpstr>
      <vt:lpstr>Kl 9 </vt:lpstr>
      <vt:lpstr>Kl 10</vt:lpstr>
      <vt:lpstr>Kl11</vt:lpstr>
      <vt:lpstr>Kl12</vt:lpstr>
      <vt:lpstr>Kl13</vt:lpstr>
      <vt:lpstr>DAZ</vt:lpstr>
      <vt:lpstr>'Kl 10'!Druckbereich</vt:lpstr>
      <vt:lpstr>'Kl 7 '!Druckbereich</vt:lpstr>
      <vt:lpstr>'Kl 8 '!Druckbereich</vt:lpstr>
      <vt:lpstr>'Kl 9 '!Druckbereich</vt:lpstr>
      <vt:lpstr>'Kl11'!Druckbereich</vt:lpstr>
      <vt:lpstr>'Kl12'!Druckbereich</vt:lpstr>
      <vt:lpstr>'Kl13'!Druckbereich</vt:lpstr>
      <vt:lpstr>'Kl5 En'!Druckbereich</vt:lpstr>
      <vt:lpstr>'Kl6 '!Druckbereich</vt:lpstr>
      <vt:lpstr>Excel_BuiltIn_Print_Area_14_1</vt:lpstr>
      <vt:lpstr>Excel_BuiltIn_Print_Area_14_1_1</vt:lpstr>
      <vt:lpstr>Excel_BuiltIn_Print_Area_15_1</vt:lpstr>
      <vt:lpstr>Excel_BuiltIn_Print_Area_15_1_1</vt:lpstr>
      <vt:lpstr>Excel_BuiltIn_Print_Area_15_1_1_1</vt:lpstr>
      <vt:lpstr>Excel_BuiltIn_Print_Area_3_1</vt:lpstr>
      <vt:lpstr>Excel_BuiltIn_Print_Area_3_1_1</vt:lpstr>
      <vt:lpstr>Excel_BuiltIn_Print_Area_5_1</vt:lpstr>
      <vt:lpstr>Excel_BuiltIn_Print_Area_5_1_1</vt:lpstr>
      <vt:lpstr>Excel_BuiltIn_Print_Area_7_1</vt:lpstr>
      <vt:lpstr>Excel_BuiltIn_Print_Area_7_1_1</vt:lpstr>
      <vt:lpstr>Excel_BuiltIn_Print_Area_9_1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</dc:creator>
  <cp:lastModifiedBy>sb</cp:lastModifiedBy>
  <cp:lastPrinted>2019-03-28T13:06:14Z</cp:lastPrinted>
  <dcterms:created xsi:type="dcterms:W3CDTF">2014-11-18T07:58:02Z</dcterms:created>
  <dcterms:modified xsi:type="dcterms:W3CDTF">2019-03-28T13:21:07Z</dcterms:modified>
</cp:coreProperties>
</file>