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329" activeTab="1"/>
  </bookViews>
  <sheets>
    <sheet name="Kl5 En" sheetId="1" r:id="rId1"/>
    <sheet name="Kl5Fr" sheetId="16" r:id="rId2"/>
    <sheet name="Kl6 " sheetId="2" r:id="rId3"/>
    <sheet name="Kl 7 " sheetId="4" r:id="rId4"/>
    <sheet name="Kl 8 " sheetId="6" r:id="rId5"/>
    <sheet name="Kl 9 " sheetId="8" r:id="rId6"/>
    <sheet name="Kl 10" sheetId="10" r:id="rId7"/>
    <sheet name="Kl11" sheetId="12" r:id="rId8"/>
    <sheet name="Kl12" sheetId="13" r:id="rId9"/>
    <sheet name="Kl13" sheetId="14" r:id="rId10"/>
    <sheet name="DAZ" sheetId="17" r:id="rId11"/>
  </sheets>
  <definedNames>
    <definedName name="_xlnm.Print_Area" localSheetId="6">'Kl 10'!$A$1:$F$58</definedName>
    <definedName name="_xlnm.Print_Area" localSheetId="3">'Kl 7 '!$A$1:$F$51</definedName>
    <definedName name="_xlnm.Print_Area" localSheetId="4">'Kl 8 '!$A$1:$F$59</definedName>
    <definedName name="_xlnm.Print_Area" localSheetId="5">'Kl 9 '!$A$1:$G$59</definedName>
    <definedName name="_xlnm.Print_Area" localSheetId="7">'Kl11'!$A$1:$F$60</definedName>
    <definedName name="_xlnm.Print_Area" localSheetId="8">'Kl12'!$A$1:$F$68</definedName>
    <definedName name="_xlnm.Print_Area" localSheetId="9">'Kl13'!$A$1:$F$72</definedName>
    <definedName name="_xlnm.Print_Area" localSheetId="0">'Kl5 En'!$A$1:$F$44</definedName>
    <definedName name="_xlnm.Print_Area" localSheetId="2">'Kl6 '!$A$1:$F$44</definedName>
    <definedName name="Excel_BuiltIn_Print_Area_10_1">#REF!</definedName>
    <definedName name="Excel_BuiltIn_Print_Area_12">#REF!</definedName>
    <definedName name="Excel_BuiltIn_Print_Area_14_1">'Kl12'!$A$1:$F$65</definedName>
    <definedName name="Excel_BuiltIn_Print_Area_14_1_1">'Kl12'!$A$1:$F$42</definedName>
    <definedName name="Excel_BuiltIn_Print_Area_15_1">'Kl13'!$A$1:$F$71</definedName>
    <definedName name="Excel_BuiltIn_Print_Area_15_1_1">'Kl13'!$A$1:$F$69</definedName>
    <definedName name="Excel_BuiltIn_Print_Area_15_1_1_1">'Kl13'!$A$1:$F$30</definedName>
    <definedName name="Excel_BuiltIn_Print_Area_15_1_1_1_1">#REF!</definedName>
    <definedName name="Excel_BuiltIn_Print_Area_15_1_1_1_1_1">#REF!</definedName>
    <definedName name="Excel_BuiltIn_Print_Area_3_1">'Kl6 '!$A$1:$F$38</definedName>
    <definedName name="Excel_BuiltIn_Print_Area_3_1_1">'Kl6 '!$A$1:$F$38</definedName>
    <definedName name="Excel_BuiltIn_Print_Area_4_1">#REF!</definedName>
    <definedName name="Excel_BuiltIn_Print_Area_4_1_1">#REF!</definedName>
    <definedName name="Excel_BuiltIn_Print_Area_5_1">'Kl 7 '!$A$1:$F$47</definedName>
    <definedName name="Excel_BuiltIn_Print_Area_5_1_1">'Kl 7 '!$A$1:$F$47</definedName>
    <definedName name="Excel_BuiltIn_Print_Area_6_1">#REF!</definedName>
    <definedName name="Excel_BuiltIn_Print_Area_7_1">'Kl 8 '!$A$1:$F$47</definedName>
    <definedName name="Excel_BuiltIn_Print_Area_7_1_1">'Kl 8 '!$A$1:$F$47</definedName>
    <definedName name="Excel_BuiltIn_Print_Area_8_1">#REF!</definedName>
    <definedName name="Excel_BuiltIn_Print_Area_8_1_1">#REF!</definedName>
    <definedName name="Excel_BuiltIn_Print_Area_9_1">('Kl 9 '!$A$1:$F$58,'Kl 9 '!$G$1:$G$65528)</definedName>
  </definedNames>
  <calcPr calcId="145621"/>
</workbook>
</file>

<file path=xl/calcChain.xml><?xml version="1.0" encoding="utf-8"?>
<calcChain xmlns="http://schemas.openxmlformats.org/spreadsheetml/2006/main">
  <c r="E24" i="2" l="1"/>
  <c r="E27" i="17" l="1"/>
  <c r="E31" i="16" l="1"/>
  <c r="E31" i="1"/>
  <c r="E25" i="4" l="1"/>
  <c r="E19" i="8" l="1"/>
  <c r="E19" i="6"/>
  <c r="E28" i="10" l="1"/>
  <c r="E37" i="4"/>
  <c r="E33" i="6"/>
  <c r="E35" i="8"/>
  <c r="E14" i="10" l="1"/>
  <c r="E67" i="13" l="1"/>
  <c r="E52" i="10"/>
  <c r="E31" i="12" l="1"/>
  <c r="E47" i="12"/>
  <c r="E57" i="8" l="1"/>
  <c r="E14" i="17"/>
  <c r="E29" i="17" l="1"/>
  <c r="E42" i="13" l="1"/>
  <c r="E27" i="13"/>
  <c r="E57" i="6"/>
  <c r="E48" i="4"/>
  <c r="E42" i="2"/>
  <c r="E14" i="2"/>
  <c r="E20" i="16"/>
  <c r="E20" i="1"/>
  <c r="E70" i="14" l="1"/>
  <c r="E30" i="14"/>
  <c r="E44" i="13" l="1"/>
  <c r="E69" i="13" s="1"/>
  <c r="E14" i="14"/>
  <c r="E30" i="10"/>
  <c r="E54" i="10" s="1"/>
  <c r="E33" i="16" l="1"/>
  <c r="E26" i="2"/>
  <c r="E44" i="2" s="1"/>
  <c r="E35" i="6"/>
  <c r="E59" i="6" s="1"/>
  <c r="E32" i="14"/>
  <c r="E72" i="14" s="1"/>
  <c r="E39" i="4"/>
  <c r="E50" i="4" s="1"/>
  <c r="E33" i="1"/>
  <c r="E49" i="12"/>
  <c r="E37" i="8"/>
  <c r="E59" i="8" s="1"/>
</calcChain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sz val="10"/>
            <rFont val="Arial"/>
            <family val="2"/>
          </rPr>
          <t>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3" authorId="0">
      <text>
        <r>
          <rPr>
            <sz val="10"/>
            <rFont val="Arial"/>
            <family val="2"/>
          </rPr>
          <t>s</t>
        </r>
      </text>
    </comment>
  </commentList>
</comments>
</file>

<file path=xl/sharedStrings.xml><?xml version="1.0" encoding="utf-8"?>
<sst xmlns="http://schemas.openxmlformats.org/spreadsheetml/2006/main" count="1337" uniqueCount="489">
  <si>
    <t>Galileo-Schule Bexbach</t>
  </si>
  <si>
    <t>Bücherliste Klassenstufe 5 / Englisch</t>
  </si>
  <si>
    <t xml:space="preserve">Folgende Bücher werden für das kommende Schuljahr benötigt: </t>
  </si>
  <si>
    <t>Fach</t>
  </si>
  <si>
    <t>Buchtitel</t>
  </si>
  <si>
    <t>Verlag</t>
  </si>
  <si>
    <t>ISBN</t>
  </si>
  <si>
    <t>Preis</t>
  </si>
  <si>
    <t>978-3-</t>
  </si>
  <si>
    <t>Deutsch</t>
  </si>
  <si>
    <t>Klett</t>
  </si>
  <si>
    <t>Englisch</t>
  </si>
  <si>
    <t>Cornelsen</t>
  </si>
  <si>
    <t>06-031316-7</t>
  </si>
  <si>
    <t>Gesellschafts-wissenschaften</t>
  </si>
  <si>
    <t>Heimat und Welt Atlas inkl. Arbeitsheft</t>
  </si>
  <si>
    <t>Westermann</t>
  </si>
  <si>
    <t>14-100273-7</t>
  </si>
  <si>
    <t>Heimat und Welt  Gesellschaftslehre 5/6</t>
  </si>
  <si>
    <t>14-114752-0</t>
  </si>
  <si>
    <t>Mathematik</t>
  </si>
  <si>
    <t>Natur-             wissenschaften</t>
  </si>
  <si>
    <t xml:space="preserve">Natur und Technik 5/6 </t>
  </si>
  <si>
    <t>06-015468-5</t>
  </si>
  <si>
    <t>Religion ev.</t>
  </si>
  <si>
    <t>Calwer</t>
  </si>
  <si>
    <t>Religion kath.</t>
  </si>
  <si>
    <t xml:space="preserve">Summe </t>
  </si>
  <si>
    <t>Folgende Arbeitshefte werden für das kommende Schuljahr benötigt:</t>
  </si>
  <si>
    <t>06-031243-6</t>
  </si>
  <si>
    <t>Sprachkurs Französisch</t>
  </si>
  <si>
    <t>A toi! Sprachkurs Teil 1</t>
  </si>
  <si>
    <t>06-024355-6</t>
  </si>
  <si>
    <t>Gesamtbetrag</t>
  </si>
  <si>
    <t>English G 21 Band D2, Schülerbuch</t>
  </si>
  <si>
    <t>06-031317-4</t>
  </si>
  <si>
    <t xml:space="preserve">English G21 D2, Workbook </t>
  </si>
  <si>
    <t>06-031244-3</t>
  </si>
  <si>
    <r>
      <t>Folgende Bücher aus dem Vorjahr/den Vorjahren werden weiter benutzt</t>
    </r>
    <r>
      <rPr>
        <sz val="11"/>
        <rFont val="Arial"/>
        <family val="2"/>
      </rPr>
      <t>:</t>
    </r>
  </si>
  <si>
    <t xml:space="preserve">Englisch </t>
  </si>
  <si>
    <t>Englisch G 21 D1, Schülerbuch</t>
  </si>
  <si>
    <t>dto. Workbook mit  Audio-CD</t>
  </si>
  <si>
    <t>GW</t>
  </si>
  <si>
    <t>NW</t>
  </si>
  <si>
    <t>Summe</t>
  </si>
  <si>
    <t>Gesamtwert</t>
  </si>
  <si>
    <t xml:space="preserve">Französisch </t>
  </si>
  <si>
    <t>Sprachkurs Englisch</t>
  </si>
  <si>
    <t>06-033125-3</t>
  </si>
  <si>
    <t>Englisch Grundkurs</t>
  </si>
  <si>
    <t>06-031320-4</t>
  </si>
  <si>
    <t>Englisch Erweiterungskurs</t>
  </si>
  <si>
    <t>06-031319-8</t>
  </si>
  <si>
    <t>Heimat und Welt 7/8</t>
  </si>
  <si>
    <t>14-114755-1</t>
  </si>
  <si>
    <t>Schroedel</t>
  </si>
  <si>
    <t>WPB Französisch</t>
  </si>
  <si>
    <t>A plus! 1 nouvelle edition, Schülerbuch</t>
  </si>
  <si>
    <t>06-520041-7</t>
  </si>
  <si>
    <t>06-031247-4</t>
  </si>
  <si>
    <t>06-031246-7</t>
  </si>
  <si>
    <t>A plus! 1 nouvelle Edition, Carnet d’activités</t>
  </si>
  <si>
    <t>06-520243-5</t>
  </si>
  <si>
    <t>English G 21 D2 Schülerbuch</t>
  </si>
  <si>
    <t>English G21 D2  Workbook</t>
  </si>
  <si>
    <t>Berufsbezogener Sprachkurs Französisch</t>
  </si>
  <si>
    <t>A toi Sprachkurs Teil 2</t>
  </si>
  <si>
    <t>06-024356-3</t>
  </si>
  <si>
    <t>Französisch</t>
  </si>
  <si>
    <t>Englisch G-kurs</t>
  </si>
  <si>
    <t>06-031322-8</t>
  </si>
  <si>
    <t>Englisch E-kurs</t>
  </si>
  <si>
    <t>06-031321-1</t>
  </si>
  <si>
    <t>Mathematik plus Schülerband 8</t>
  </si>
  <si>
    <t>Deutsch alle</t>
  </si>
  <si>
    <t>Deutsch G-Kurs</t>
  </si>
  <si>
    <t>Krapp&amp;Gutknecht</t>
  </si>
  <si>
    <t>941206-55-7</t>
  </si>
  <si>
    <t>06-031249-8</t>
  </si>
  <si>
    <t>06-031248-1</t>
  </si>
  <si>
    <t>Formelsammlung</t>
  </si>
  <si>
    <t>12-740322-0</t>
  </si>
  <si>
    <t>Englisch  G-kurs</t>
  </si>
  <si>
    <t>Englisch   E-kurs</t>
  </si>
  <si>
    <t>Englisch G-Kurs</t>
  </si>
  <si>
    <t>06-031324-2</t>
  </si>
  <si>
    <t>06-031323-5</t>
  </si>
  <si>
    <t xml:space="preserve">Mathematik   </t>
  </si>
  <si>
    <t>Mathematik 9 Schülerband</t>
  </si>
  <si>
    <t xml:space="preserve">Deutsch G-Kurs   </t>
  </si>
  <si>
    <t>Dr. Koch</t>
  </si>
  <si>
    <t>06-031251-1</t>
  </si>
  <si>
    <t>06-031250-4</t>
  </si>
  <si>
    <t>Mathematik G-Kurs</t>
  </si>
  <si>
    <r>
      <t>Folgende Bücher aus dem Vorjahr/den Vorjahren werden weiter benutzt</t>
    </r>
    <r>
      <rPr>
        <sz val="12"/>
        <rFont val="Arial"/>
        <family val="2"/>
      </rPr>
      <t>:</t>
    </r>
  </si>
  <si>
    <t>Mathematik 10 Schülerband</t>
  </si>
  <si>
    <t>Prüfungsaufgaben (M)</t>
  </si>
  <si>
    <t>Dr.Koch</t>
  </si>
  <si>
    <t>Krapp &amp; Gutknecht</t>
  </si>
  <si>
    <t>06-031252-8</t>
  </si>
  <si>
    <t xml:space="preserve">Englisch  </t>
  </si>
  <si>
    <t xml:space="preserve">Mathematik </t>
  </si>
  <si>
    <t>Bücherliste Klassenstufe 11</t>
  </si>
  <si>
    <t xml:space="preserve">                    Gemeinsame Oberstufe Bexbach, Neunkirchen &amp; Schiffweiler</t>
  </si>
  <si>
    <t>Bildende Kunst</t>
  </si>
  <si>
    <t>Biologie</t>
  </si>
  <si>
    <t>Chemie</t>
  </si>
  <si>
    <t>Prisma Chemie</t>
  </si>
  <si>
    <t>Texte, Themen u. Strukturen</t>
  </si>
  <si>
    <t>464-69085-7</t>
  </si>
  <si>
    <t>Straight on</t>
  </si>
  <si>
    <t>12-547310-2</t>
  </si>
  <si>
    <t>Erdkunde</t>
  </si>
  <si>
    <t>Diercke Weltatlas</t>
  </si>
  <si>
    <t>Oberstufengrammatik</t>
  </si>
  <si>
    <t>12-520932-9</t>
  </si>
  <si>
    <t>Abitur-Wörterbuch</t>
  </si>
  <si>
    <t>Langenscheidt</t>
  </si>
  <si>
    <t>Geschichte</t>
  </si>
  <si>
    <t>Softfrutti</t>
  </si>
  <si>
    <t>Musik</t>
  </si>
  <si>
    <t>507-02579-0</t>
  </si>
  <si>
    <t>Physik</t>
  </si>
  <si>
    <t>Politik</t>
  </si>
  <si>
    <t>Religion evang.</t>
  </si>
  <si>
    <t>Kliemann, Glauben ist menschlich</t>
  </si>
  <si>
    <t>7668-3719-6</t>
  </si>
  <si>
    <t>Spanisch</t>
  </si>
  <si>
    <t>A_ tope.com Schülerbuch</t>
  </si>
  <si>
    <t>464-20530-3</t>
  </si>
  <si>
    <t>A_ tope.com Grammatik zum Nachschlagen und Üben</t>
  </si>
  <si>
    <t>06-020225-6</t>
  </si>
  <si>
    <t>Straight on Workbook mit CD</t>
  </si>
  <si>
    <t>12-547311-9</t>
  </si>
  <si>
    <t>A plus! Band 4 carnet d'activites</t>
  </si>
  <si>
    <t>937060-51-4</t>
  </si>
  <si>
    <t>A_ tope.com Arbeitsheft mit CD</t>
  </si>
  <si>
    <t>464-20540-2</t>
  </si>
  <si>
    <t>Bücherliste Klassenstufe 12</t>
  </si>
  <si>
    <t>Kammerlohr, Kunst im Überblick</t>
  </si>
  <si>
    <t>Oldenbourg</t>
  </si>
  <si>
    <t>637-87507-4</t>
  </si>
  <si>
    <t>507-10652-9</t>
  </si>
  <si>
    <t>Ethik</t>
  </si>
  <si>
    <t>Buchner</t>
  </si>
  <si>
    <t>Pons Petit Robert Micro</t>
  </si>
  <si>
    <t>Kursbuch Geschichte</t>
  </si>
  <si>
    <t>06-064736-1</t>
  </si>
  <si>
    <t>Bewegungslehre, Neuauflage</t>
  </si>
  <si>
    <t>Stark</t>
  </si>
  <si>
    <t>89449-131-4</t>
  </si>
  <si>
    <t xml:space="preserve">ISBN </t>
  </si>
  <si>
    <t>Schöningh</t>
  </si>
  <si>
    <t>Goethe, Faust</t>
  </si>
  <si>
    <t>Beck</t>
  </si>
  <si>
    <t>406-61138-4</t>
  </si>
  <si>
    <t>Französisch alle</t>
  </si>
  <si>
    <t>Oberstufengrammatik cahier</t>
  </si>
  <si>
    <t>12-520933-6</t>
  </si>
  <si>
    <t>Reclam</t>
  </si>
  <si>
    <t>Physik 11/12 Aufgaben</t>
  </si>
  <si>
    <t>937060-64-4</t>
  </si>
  <si>
    <t>Biologie Oberstufe</t>
  </si>
  <si>
    <t>Bücherliste Klassenstufe 13</t>
  </si>
  <si>
    <t>Suhrkamp</t>
  </si>
  <si>
    <t>Französisch        G-Kurs</t>
  </si>
  <si>
    <t>Chemie heute</t>
  </si>
  <si>
    <t xml:space="preserve">Englisch           </t>
  </si>
  <si>
    <t>Sport</t>
  </si>
  <si>
    <t>Bücherliste Klassenstufe 5 / Französisch</t>
  </si>
  <si>
    <t xml:space="preserve">Bücherliste Klassenstufe 6 </t>
  </si>
  <si>
    <t>06-520401-9</t>
  </si>
  <si>
    <t>06-520403-3</t>
  </si>
  <si>
    <t>Lighthouse 5</t>
  </si>
  <si>
    <t>A plus! 2,  nouvelle Edition Schülerbuch</t>
  </si>
  <si>
    <t xml:space="preserve">A Plus! 2, nouvelle Edition Carnet d’ activités  </t>
  </si>
  <si>
    <t>Bewegungslehre Neuauflage</t>
  </si>
  <si>
    <t xml:space="preserve">NW   </t>
  </si>
  <si>
    <t>A toi 1, Schülerbuch</t>
  </si>
  <si>
    <t>A toi 1, Carnet d'activites</t>
  </si>
  <si>
    <t>Mathematik plus Schülerband 5 Neuauflage</t>
  </si>
  <si>
    <t>14-123500-5</t>
  </si>
  <si>
    <t>Mathematik plus Schülerband 6 Neuauflage</t>
  </si>
  <si>
    <t>14-123513-5</t>
  </si>
  <si>
    <t>Mathematik plus Schülerband 7 Neuauflage</t>
  </si>
  <si>
    <t>14-123530-2</t>
  </si>
  <si>
    <t>937060-49-1</t>
  </si>
  <si>
    <t>Physik Einführungsphase GOS Aufgaben</t>
  </si>
  <si>
    <t>468-13079-3</t>
  </si>
  <si>
    <t>Kolleg Ethik</t>
  </si>
  <si>
    <t>7661-6633-3</t>
  </si>
  <si>
    <t>12-104530-3</t>
  </si>
  <si>
    <t>12-068560-9</t>
  </si>
  <si>
    <t>Darstellendes Spiel und Theater</t>
  </si>
  <si>
    <t>06-520043-1</t>
  </si>
  <si>
    <t>06-520117-9</t>
  </si>
  <si>
    <t>Sicher zum Hauptschulabschluss</t>
  </si>
  <si>
    <t>English G 21 D4  Grundausgabe, Schülerbuch</t>
  </si>
  <si>
    <t xml:space="preserve">English G21 D5 Grundkurs,  Workbook                                                              </t>
  </si>
  <si>
    <t xml:space="preserve">English G21 D5 Erweiterte Ausgabe, Workbook </t>
  </si>
  <si>
    <t>English G 21 D5  Grundausgabe, Schülerbuch</t>
  </si>
  <si>
    <t>English G 21 D5  Erweiterte Ausgabe, Schülerbuch</t>
  </si>
  <si>
    <t>English G 21 D3 Grundausgabe, Schülerbuch</t>
  </si>
  <si>
    <t>English G 21 D3  Erweiterte Ausgabe,  Schülerbuch</t>
  </si>
  <si>
    <t xml:space="preserve">English G21 D3  Grundkurs, Workbook </t>
  </si>
  <si>
    <t>English G21 D3 Erweiterte Ausgabe,  Workbook</t>
  </si>
  <si>
    <t xml:space="preserve">Englisch G 21 D4 Erweiterte Ausgabe, Workbook </t>
  </si>
  <si>
    <t>English G 21 D3  Grundausgabe, Schülerbuch</t>
  </si>
  <si>
    <t>English G 21 D3  Erweiterte Ausgabe, Schülerbuch</t>
  </si>
  <si>
    <t xml:space="preserve">dto. Workbook </t>
  </si>
  <si>
    <t>Haddon, Curious incident of the dog in the nighttime</t>
  </si>
  <si>
    <t>06-031117-0</t>
  </si>
  <si>
    <t>Wirtschaftslehre</t>
  </si>
  <si>
    <t>06-801805-7</t>
  </si>
  <si>
    <t xml:space="preserve">A Plus! 3, nouvelle Edition Schülerbuch </t>
  </si>
  <si>
    <t>A Plus! Nouvelle Edition 3, Carnet d’ activités</t>
  </si>
  <si>
    <t xml:space="preserve">Mathematik Einführungsphase GOS Arbeitsbuch </t>
  </si>
  <si>
    <t>15-019728-8</t>
  </si>
  <si>
    <t>Daeninckx, Histoires d'histoire</t>
  </si>
  <si>
    <t>Modiano, Une jeunesse</t>
  </si>
  <si>
    <t>Prisma Physik Ausgabe A, Differenzierte Ausgabe</t>
  </si>
  <si>
    <t>12-068840-2</t>
  </si>
  <si>
    <t>Mathematik GOS Hauptphase I</t>
  </si>
  <si>
    <t>942896-20-7</t>
  </si>
  <si>
    <t>Mathematik GOS Hauptphase II</t>
  </si>
  <si>
    <t>942896-22-1</t>
  </si>
  <si>
    <t>Starke Seiten Wirtschaft</t>
  </si>
  <si>
    <t>12-103710-0</t>
  </si>
  <si>
    <t>Starke Seiten Hauswirtschaft</t>
  </si>
  <si>
    <t>12-103730-8</t>
  </si>
  <si>
    <t>Starke Seiten Technik</t>
  </si>
  <si>
    <t>12-103720-9</t>
  </si>
  <si>
    <t>06-010345-4</t>
  </si>
  <si>
    <t>06-520118-6</t>
  </si>
  <si>
    <t>Langenscheidt Power Dictionary</t>
  </si>
  <si>
    <t>468-13311-4</t>
  </si>
  <si>
    <t>06-520047-9</t>
  </si>
  <si>
    <t>06-520119-3</t>
  </si>
  <si>
    <t>Musik um uns</t>
  </si>
  <si>
    <t xml:space="preserve">Pons Klausurwörterbuch </t>
  </si>
  <si>
    <t xml:space="preserve">Heimat und Welt Atlas </t>
  </si>
  <si>
    <t>nur bei Bock&amp;Seip in SB erhältlich</t>
  </si>
  <si>
    <t>Deutsch E-Kurs</t>
  </si>
  <si>
    <t>Sicher zum Mittleren Bildungsabschluss</t>
  </si>
  <si>
    <t>Sicher zum mittleren Bildungsabschluss</t>
  </si>
  <si>
    <t>Darstellendes Spiel</t>
  </si>
  <si>
    <t>Heimat und Welt 9/10</t>
  </si>
  <si>
    <t>14-114758-2</t>
  </si>
  <si>
    <t>941206-58-8</t>
  </si>
  <si>
    <t>507-48341-5</t>
  </si>
  <si>
    <t>507-48342-2</t>
  </si>
  <si>
    <t>507-48343-9</t>
  </si>
  <si>
    <t>507-48228-9</t>
  </si>
  <si>
    <t xml:space="preserve">English G 21 D4  Erw.Ausgabe, Schülerbuch   </t>
  </si>
  <si>
    <t>English G 21 D4 Erweiterte Ausgabe, Schülerbuch</t>
  </si>
  <si>
    <t xml:space="preserve">Englisch G 21 D4 Grundausgabe,   Workbook </t>
  </si>
  <si>
    <t>507-48340-8</t>
  </si>
  <si>
    <t>Wortstark 5 Basis, Diff. Ausgabe</t>
  </si>
  <si>
    <t>Wortstark 6 Basis, Diff. Ausgabe</t>
  </si>
  <si>
    <t>Wortstark 7 Basis, Diff. Ausgabe</t>
  </si>
  <si>
    <t>Wortstark 8 Basis, Diff. Ausgabe</t>
  </si>
  <si>
    <t>Wortstark 8 Plus, Diff. Ausgabe</t>
  </si>
  <si>
    <t>Darstell.Spiel</t>
  </si>
  <si>
    <t>14-014060-7</t>
  </si>
  <si>
    <t>Mathematik GOS Hauptphase III</t>
  </si>
  <si>
    <t>Mathematik GOS Hauptphase IV</t>
  </si>
  <si>
    <t>12-517957-8</t>
  </si>
  <si>
    <t>Pons Klausurwörterbuch Neuauflage</t>
  </si>
  <si>
    <t>12-006204-2</t>
  </si>
  <si>
    <t>Einfach Leben 1, Ausgabe S</t>
  </si>
  <si>
    <t>Einfach Leben 2, Ausgabe S</t>
  </si>
  <si>
    <t>12-006205-9</t>
  </si>
  <si>
    <t>Einfach Leben 3, Ausgabe S</t>
  </si>
  <si>
    <t>12-006206-6</t>
  </si>
  <si>
    <t>06-520045-5</t>
  </si>
  <si>
    <t>7668-4330-2</t>
  </si>
  <si>
    <t>Kursbuch Religion Elementar 1, Neuausgabe</t>
  </si>
  <si>
    <t>dtv</t>
  </si>
  <si>
    <t xml:space="preserve">Deutsch </t>
  </si>
  <si>
    <t>Deutsch  alle</t>
  </si>
  <si>
    <t>14-100800-5</t>
  </si>
  <si>
    <t>Mots et Contexte</t>
  </si>
  <si>
    <t>12-502785-5</t>
  </si>
  <si>
    <t>942896-24-5</t>
  </si>
  <si>
    <t>942896-26-9</t>
  </si>
  <si>
    <t>Gesamtwert:</t>
  </si>
  <si>
    <t>Mathematik E-Kurs</t>
  </si>
  <si>
    <t>WPB Arbeitslehre</t>
  </si>
  <si>
    <t>WPB NU</t>
  </si>
  <si>
    <t>7668-4332-6</t>
  </si>
  <si>
    <t>De Rosnay, Elle s'appelait Sarah</t>
  </si>
  <si>
    <t>Hachette</t>
  </si>
  <si>
    <t>Arbeitsheft Mathematik 1</t>
  </si>
  <si>
    <t>12-746801-4</t>
  </si>
  <si>
    <t>Arbeitsheft Mathematik 2</t>
  </si>
  <si>
    <t>12-746802-1</t>
  </si>
  <si>
    <t>Arbeitsheft Mathematik 3</t>
  </si>
  <si>
    <t>12-746803-8</t>
  </si>
  <si>
    <t>14-124573-8</t>
  </si>
  <si>
    <t>Arbeitsheft Mathematik 4</t>
  </si>
  <si>
    <t>12-746804-5</t>
  </si>
  <si>
    <t>14-124579-0</t>
  </si>
  <si>
    <t>942896-12-2</t>
  </si>
  <si>
    <t>14-124585-1</t>
  </si>
  <si>
    <t>Mathematische Formeln kompakt</t>
  </si>
  <si>
    <t>bsv</t>
  </si>
  <si>
    <t>7627-0131-6</t>
  </si>
  <si>
    <t>Grundkurs Kunst 1</t>
  </si>
  <si>
    <t xml:space="preserve">Schroedel </t>
  </si>
  <si>
    <t>507-10965-0</t>
  </si>
  <si>
    <t>WPB Natur und Umwelt</t>
  </si>
  <si>
    <t xml:space="preserve">NW </t>
  </si>
  <si>
    <t>Prisma Physik Ausgabe A, Diff. Ausgabe</t>
  </si>
  <si>
    <t xml:space="preserve">Bücherliste Klassenstufe 8 </t>
  </si>
  <si>
    <t xml:space="preserve">Bücherliste Klassenstufe 7 </t>
  </si>
  <si>
    <t xml:space="preserve">Bücherliste Klassenstufe 9 </t>
  </si>
  <si>
    <t>Politik im Fokus</t>
  </si>
  <si>
    <t>Schoeningh</t>
  </si>
  <si>
    <t>14-035975-7</t>
  </si>
  <si>
    <t>Friedmann, Trainingslehre</t>
  </si>
  <si>
    <t>Promos</t>
  </si>
  <si>
    <t>88502-034-9</t>
  </si>
  <si>
    <t>2-253-15752-6</t>
  </si>
  <si>
    <t>Wedekind, Frühlingserwachen</t>
  </si>
  <si>
    <t>518-18821-7</t>
  </si>
  <si>
    <t>Harig, Weh dem , der aus der Reihe tanzt</t>
  </si>
  <si>
    <t>Hanser</t>
  </si>
  <si>
    <t>446-25444-2</t>
  </si>
  <si>
    <t>12-520941-1</t>
  </si>
  <si>
    <t>12-520942-8</t>
  </si>
  <si>
    <t>Horizons Schülerbuch Neuauflage</t>
  </si>
  <si>
    <t>Horizons cahier d'activites Neuauflage</t>
  </si>
  <si>
    <t>Spielpläne Oberstufe</t>
  </si>
  <si>
    <t>12-175000-9</t>
  </si>
  <si>
    <t>Mathematik E/A-Kurs</t>
  </si>
  <si>
    <t>Mathematik  E/A-Kurs</t>
  </si>
  <si>
    <t>Naturwissenschaft</t>
  </si>
  <si>
    <t>Erlebnis Biologie Gesamtband</t>
  </si>
  <si>
    <t>507-77407-0</t>
  </si>
  <si>
    <t>Lernen Lernen</t>
  </si>
  <si>
    <t xml:space="preserve">Bücherliste Klassenstufe 10 </t>
  </si>
  <si>
    <t>Mattes, Methoden für den Unterricht. Das Schülerheft</t>
  </si>
  <si>
    <t>14-023813-7</t>
  </si>
  <si>
    <t>14-114628-8</t>
  </si>
  <si>
    <t>Diercke Erdkunde Einführungsphase</t>
  </si>
  <si>
    <t>Ionesco, Rhinoceros</t>
  </si>
  <si>
    <t>12-597265-0</t>
  </si>
  <si>
    <t>12-746805-2</t>
  </si>
  <si>
    <t>Arbeitsheft Mathematik  5</t>
  </si>
  <si>
    <t xml:space="preserve">Arbeitsheft Mathematik 9 G </t>
  </si>
  <si>
    <t>Bauer, Running Man</t>
  </si>
  <si>
    <t>423-62407-7</t>
  </si>
  <si>
    <t>A_ tope.com nueva Edicion Schülerbuch</t>
  </si>
  <si>
    <t>06-021329-0</t>
  </si>
  <si>
    <t>A_ tope.com nueva Edicion cuaderno de ejercicios</t>
  </si>
  <si>
    <t>06-021330-6</t>
  </si>
  <si>
    <t>A_ tope.com nueva Edicion Grammatik zum Nachschlagen und Üben</t>
  </si>
  <si>
    <t>06-120802-8</t>
  </si>
  <si>
    <t>Leben leben 1</t>
  </si>
  <si>
    <t>12-695254-5</t>
  </si>
  <si>
    <t>Leben leben 2</t>
  </si>
  <si>
    <t>12-695268-2</t>
  </si>
  <si>
    <t>Leben leben 3</t>
  </si>
  <si>
    <t>12-695278-1</t>
  </si>
  <si>
    <t>Englisch A-Kurs</t>
  </si>
  <si>
    <t xml:space="preserve">Pons Petit Robert Micro </t>
  </si>
  <si>
    <t>English G 21 D6 Workbook</t>
  </si>
  <si>
    <t>12-517731-4</t>
  </si>
  <si>
    <t xml:space="preserve">Langenscheidt Power Dictionary </t>
  </si>
  <si>
    <t xml:space="preserve">Fundamente </t>
  </si>
  <si>
    <t>Kooperationskurse behalten die Bücher aus dem Vorjahr</t>
  </si>
  <si>
    <t>Abitur-Wörterbuch Neuauflage</t>
  </si>
  <si>
    <t xml:space="preserve">Biologie - Oberstufe </t>
  </si>
  <si>
    <t>Kursbuch Religion</t>
  </si>
  <si>
    <t>7668-4279-4</t>
  </si>
  <si>
    <t>Sport L-Kurs</t>
  </si>
  <si>
    <t>Musik G-Kurs</t>
  </si>
  <si>
    <t>Französisch L-Kurs</t>
  </si>
  <si>
    <t>Moliere, Le Malade imaginaire</t>
  </si>
  <si>
    <t>12-597488-3</t>
  </si>
  <si>
    <t>Kolleg Politik und Wirtschaft</t>
  </si>
  <si>
    <t>7661-8851-9</t>
  </si>
  <si>
    <t>Logisch neu A1 Kursbuch</t>
  </si>
  <si>
    <t>Logisch neu A2 Kursbuch</t>
  </si>
  <si>
    <t>Logisch neu B1 Kursbuch</t>
  </si>
  <si>
    <t>12-605201-6</t>
  </si>
  <si>
    <t>12-605211-5</t>
  </si>
  <si>
    <t>12-605221-4</t>
  </si>
  <si>
    <t>Logisch neu A1 Arbeitsbuch</t>
  </si>
  <si>
    <t>Logisch neu A1 Intensivtrainer</t>
  </si>
  <si>
    <t>12-605202-3</t>
  </si>
  <si>
    <t>12-605218-4</t>
  </si>
  <si>
    <t>Logisch neu A2 Arbeitsbuch</t>
  </si>
  <si>
    <t>Logisch neu A2 Intensivtrainer</t>
  </si>
  <si>
    <t>Logisch neu B1 Arbeitsbuch</t>
  </si>
  <si>
    <t>Logisch neu B1 Intensivtrainer</t>
  </si>
  <si>
    <t>12-605212-2</t>
  </si>
  <si>
    <t>12-605208-5</t>
  </si>
  <si>
    <t>12-605222-1</t>
  </si>
  <si>
    <t>12-605228-3</t>
  </si>
  <si>
    <t>12-516181-8</t>
  </si>
  <si>
    <t>Lessing, Nathan der Weise</t>
  </si>
  <si>
    <t>14-022287-7</t>
  </si>
  <si>
    <t>Goldmann</t>
  </si>
  <si>
    <t>Hacke, Über den Anstand in schwierigen Zeiten …</t>
  </si>
  <si>
    <t>442-15964-2</t>
  </si>
  <si>
    <t>Musik L-Kurs am GaK</t>
  </si>
  <si>
    <t>Schüler mit Kooperationskursen am GaK oder GaS bitte Anweisung des Fachlehrers abwarten!!!</t>
  </si>
  <si>
    <t>Bildende Kunst                     G-Kurs</t>
  </si>
  <si>
    <t>Einführungsphase GOS Skript</t>
  </si>
  <si>
    <t>937060-48-4</t>
  </si>
  <si>
    <t>Dürrenmatt, Die Physiker</t>
  </si>
  <si>
    <t>Diogenes</t>
  </si>
  <si>
    <t>257-23047-5</t>
  </si>
  <si>
    <t>Schlink, Der Vorleser</t>
  </si>
  <si>
    <t>257-22953-0</t>
  </si>
  <si>
    <t>Englisch E/A-Kurs</t>
  </si>
  <si>
    <t>Deutsch E/A-Kurs</t>
  </si>
  <si>
    <t>Englisch  E/A-Kurs</t>
  </si>
  <si>
    <t>Schuljahr 2020/21</t>
  </si>
  <si>
    <t>Englisch L-Kurs</t>
  </si>
  <si>
    <t>Short Stories from South Africa</t>
  </si>
  <si>
    <t>464-35994-5</t>
  </si>
  <si>
    <t>Ayad Akhtar, Disgraced</t>
  </si>
  <si>
    <t>Diesterweg</t>
  </si>
  <si>
    <t>Französisch         L-Kurs</t>
  </si>
  <si>
    <t>Pons Grammatik auf einen Blick Französisch</t>
  </si>
  <si>
    <t>12-561899-2</t>
  </si>
  <si>
    <t>Nesch, Der Drohnenpilot</t>
  </si>
  <si>
    <t>12-666921-4</t>
  </si>
  <si>
    <t xml:space="preserve">Deutsch Prüfungsaufgaben (HSA)      </t>
  </si>
  <si>
    <t>Mathe Prüfungsaufgaben (HSA)</t>
  </si>
  <si>
    <t>Prestel</t>
  </si>
  <si>
    <t>13 Bilder die du kennen solltest</t>
  </si>
  <si>
    <t>7913-4172-9</t>
  </si>
  <si>
    <t>Alles Kunst</t>
  </si>
  <si>
    <t>Dorling Kindersley</t>
  </si>
  <si>
    <t>8310-3821-3</t>
  </si>
  <si>
    <t>Gespräch über Bäume</t>
  </si>
  <si>
    <t>15-019003-6</t>
  </si>
  <si>
    <t>Mein Deutsch-Abitur: Sprache</t>
  </si>
  <si>
    <t>12-310081-9</t>
  </si>
  <si>
    <t>Jahrhundertchronik</t>
  </si>
  <si>
    <t>15-018523-0</t>
  </si>
  <si>
    <t>Wirtschaftslehre   (Kurs am GaK)</t>
  </si>
  <si>
    <t>Bildende Kunst                    L-Kurs</t>
  </si>
  <si>
    <t>Perspektiven der Kunst</t>
  </si>
  <si>
    <t>637-87517-3</t>
  </si>
  <si>
    <t>Diercke Geographie</t>
  </si>
  <si>
    <t>14-114057-6</t>
  </si>
  <si>
    <r>
      <t xml:space="preserve">Mathematik GOS Hauptphase I  </t>
    </r>
    <r>
      <rPr>
        <b/>
        <sz val="10"/>
        <rFont val="Arial"/>
        <family val="2"/>
      </rPr>
      <t>Neuauflage 2020</t>
    </r>
  </si>
  <si>
    <r>
      <t xml:space="preserve">Mathematik GOS Hauptphase II  </t>
    </r>
    <r>
      <rPr>
        <b/>
        <sz val="10"/>
        <rFont val="Arial"/>
        <family val="2"/>
      </rPr>
      <t>Neuauflage 2020</t>
    </r>
  </si>
  <si>
    <t>Wortstark 5 Basis, Werkstattheft</t>
  </si>
  <si>
    <t>507-48346-0</t>
  </si>
  <si>
    <t>Wortstark 6 Basis, Werkstattheft</t>
  </si>
  <si>
    <t>507-48347-7</t>
  </si>
  <si>
    <t>Sicher zum Hauptschulabschluss Deutsch Neuauflage Trainingsbuch</t>
  </si>
  <si>
    <t>96323-055-4</t>
  </si>
  <si>
    <t>Sicher zum Hauptschulabschluss Deutsch Neuauflage Lösungsheft</t>
  </si>
  <si>
    <t>96323-054-7</t>
  </si>
  <si>
    <t>Kursbuch Religion  Elementar Bd.2</t>
  </si>
  <si>
    <t>English Lighthouse 1</t>
  </si>
  <si>
    <t>06-032373-9</t>
  </si>
  <si>
    <t>English Lighthouse 1 Workbook</t>
  </si>
  <si>
    <t>06-032547-4</t>
  </si>
  <si>
    <t>A plus! Band 4 Neuauflage Grammatik</t>
  </si>
  <si>
    <t>A plus! Band 4 Neuauflage Schülerbuch</t>
  </si>
  <si>
    <t>06-520197-1</t>
  </si>
  <si>
    <t>A plus! Band 4 Grammatikübungen</t>
  </si>
  <si>
    <t>06-122177-5</t>
  </si>
  <si>
    <t>Notre avenir, notre planete</t>
  </si>
  <si>
    <t>425-09426-7</t>
  </si>
  <si>
    <t>06-036151-9</t>
  </si>
  <si>
    <t>Anweisung des Fachlehrers abwarten</t>
  </si>
  <si>
    <t>Englisch alle</t>
  </si>
  <si>
    <t>Mathematik alle</t>
  </si>
  <si>
    <t>Englisch  alle</t>
  </si>
  <si>
    <t>Murail, Maitre Coiffure</t>
  </si>
  <si>
    <t>12-592299-0</t>
  </si>
  <si>
    <t>Französisch  G-Kurs</t>
  </si>
  <si>
    <t>06-801803-3</t>
  </si>
  <si>
    <t>Oxford Advanced Learner's Dictionary 9. Aufl. ohne Onlinezugang</t>
  </si>
  <si>
    <t>Oxford Advanced Learner's Dictionary 9. Aufl. mit Onlinezugang</t>
  </si>
  <si>
    <t>12-597240-7</t>
  </si>
  <si>
    <t>Grammatik aktiv</t>
  </si>
  <si>
    <t>06-023972-6</t>
  </si>
  <si>
    <t>12-514060-8</t>
  </si>
  <si>
    <t>12-516187-0</t>
  </si>
  <si>
    <t xml:space="preserve">Bücherliste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</si>
</sst>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_-* #,##0.00\ [$€-1]_-;\-* #,##0.00\ [$€-1]_-;_-* \-??\ [$€-1]_-"/>
    <numFmt numFmtId="165" formatCode="#,##0.00\ [$€-407];[Red]\-#,##0.00\ [$€-407]"/>
    <numFmt numFmtId="166" formatCode="dd/mm/yy"/>
    <numFmt numFmtId="167" formatCode="#,##0.00&quot; €&quot;"/>
    <numFmt numFmtId="168" formatCode="#,##0.00&quot; €&quot;;[Red]\-#,##0.00&quot; €&quot;"/>
    <numFmt numFmtId="169" formatCode="#,##0.00\ &quot;€&quot;"/>
    <numFmt numFmtId="170" formatCode="_-* #,##0.00&quot; €&quot;_-;\-* #,##0.00&quot; €&quot;_-;_-* \-??&quot; €&quot;_-;_-@_-"/>
    <numFmt numFmtId="171" formatCode="[$-407]General"/>
  </numFmts>
  <fonts count="29" x14ac:knownFonts="1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  <charset val="1"/>
    </font>
    <font>
      <i/>
      <sz val="10"/>
      <color indexed="8"/>
      <name val="Arial"/>
      <family val="2"/>
      <charset val="1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i/>
      <u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3" fillId="0" borderId="0" applyFill="0" applyBorder="0" applyAlignment="0" applyProtection="0"/>
    <xf numFmtId="44" fontId="1" fillId="0" borderId="0" applyFill="0" applyBorder="0" applyAlignment="0" applyProtection="0"/>
    <xf numFmtId="170" fontId="1" fillId="0" borderId="0" applyFill="0" applyBorder="0" applyAlignment="0" applyProtection="0"/>
    <xf numFmtId="171" fontId="25" fillId="0" borderId="0" applyBorder="0" applyProtection="0"/>
  </cellStyleXfs>
  <cellXfs count="386">
    <xf numFmtId="0" fontId="0" fillId="0" borderId="0" xfId="0"/>
    <xf numFmtId="0" fontId="0" fillId="0" borderId="0" xfId="0" applyFont="1" applyAlignment="1">
      <alignment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>
      <alignment horizontal="right" vertical="top" wrapText="1"/>
    </xf>
    <xf numFmtId="169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9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16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169" fontId="0" fillId="0" borderId="1" xfId="1" applyNumberFormat="1" applyFont="1" applyFill="1" applyBorder="1" applyAlignment="1" applyProtection="1">
      <alignment horizontal="center" wrapText="1"/>
      <protection locked="0"/>
    </xf>
    <xf numFmtId="16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9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/>
    <xf numFmtId="169" fontId="5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168" fontId="0" fillId="3" borderId="4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168" fontId="0" fillId="3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9" fillId="4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vertical="center" wrapText="1"/>
    </xf>
    <xf numFmtId="169" fontId="0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4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7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169" fontId="11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6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169" fontId="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165" fontId="11" fillId="0" borderId="3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9" fontId="11" fillId="4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9" fontId="26" fillId="0" borderId="1" xfId="0" applyNumberFormat="1" applyFont="1" applyBorder="1" applyAlignment="1">
      <alignment horizontal="center" wrapText="1"/>
    </xf>
    <xf numFmtId="169" fontId="0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0" fillId="3" borderId="1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vertical="top" wrapText="1"/>
    </xf>
    <xf numFmtId="0" fontId="9" fillId="3" borderId="17" xfId="0" applyFont="1" applyFill="1" applyBorder="1" applyAlignment="1">
      <alignment horizontal="center" vertical="top" wrapText="1"/>
    </xf>
    <xf numFmtId="168" fontId="0" fillId="3" borderId="17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 applyProtection="1">
      <alignment vertical="center" wrapText="1"/>
      <protection locked="0"/>
    </xf>
    <xf numFmtId="16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9" fontId="2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169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indent="1"/>
    </xf>
    <xf numFmtId="165" fontId="0" fillId="5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69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3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6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169" fontId="1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168" fontId="0" fillId="3" borderId="19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1" fillId="4" borderId="2" xfId="2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14" fontId="0" fillId="0" borderId="0" xfId="0" applyNumberFormat="1" applyFont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16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Fill="1"/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9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vertical="center" wrapText="1"/>
      <protection locked="0"/>
    </xf>
    <xf numFmtId="165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169" fontId="1" fillId="0" borderId="1" xfId="2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167" fontId="24" fillId="0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5">
    <cellStyle name="Euro" xfId="1"/>
    <cellStyle name="Euro 2" xfId="3"/>
    <cellStyle name="Excel Built-in Normal" xfId="4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Q17" sqref="Q17"/>
    </sheetView>
  </sheetViews>
  <sheetFormatPr baseColWidth="10" defaultColWidth="11.42578125" defaultRowHeight="12.75" x14ac:dyDescent="0.2"/>
  <cols>
    <col min="1" max="1" width="16.5703125" style="1" customWidth="1"/>
    <col min="2" max="2" width="38.42578125" style="1" customWidth="1"/>
    <col min="3" max="4" width="15.28515625" style="1" customWidth="1"/>
    <col min="5" max="5" width="10.140625" style="1" customWidth="1"/>
    <col min="6" max="6" width="4.140625" style="1" customWidth="1"/>
    <col min="7" max="13" width="11.5703125" customWidth="1"/>
    <col min="14" max="16384" width="11.42578125" style="1"/>
  </cols>
  <sheetData>
    <row r="1" spans="1:6" ht="18.399999999999999" customHeight="1" x14ac:dyDescent="0.25">
      <c r="A1" s="325" t="s">
        <v>0</v>
      </c>
      <c r="B1" s="325"/>
      <c r="C1" s="325"/>
      <c r="D1" s="325"/>
      <c r="E1" s="325"/>
    </row>
    <row r="3" spans="1:6" ht="25.5" customHeight="1" x14ac:dyDescent="0.3">
      <c r="A3" s="326" t="s">
        <v>1</v>
      </c>
      <c r="B3" s="326"/>
      <c r="C3" s="326"/>
      <c r="D3" s="326"/>
      <c r="E3" s="326"/>
    </row>
    <row r="4" spans="1:6" ht="12.75" customHeight="1" x14ac:dyDescent="0.2">
      <c r="A4" s="327" t="s">
        <v>419</v>
      </c>
      <c r="B4" s="327"/>
      <c r="C4" s="327"/>
      <c r="D4" s="327"/>
      <c r="E4" s="327"/>
    </row>
    <row r="5" spans="1:6" x14ac:dyDescent="0.2">
      <c r="B5" s="2"/>
      <c r="D5" s="3"/>
      <c r="E5" s="2"/>
    </row>
    <row r="6" spans="1:6" x14ac:dyDescent="0.2">
      <c r="E6" s="277">
        <v>43893</v>
      </c>
    </row>
    <row r="7" spans="1:6" ht="14.85" customHeight="1" x14ac:dyDescent="0.25">
      <c r="A7" s="328" t="s">
        <v>2</v>
      </c>
      <c r="B7" s="328"/>
      <c r="C7" s="328"/>
      <c r="D7" s="328"/>
      <c r="E7" s="328"/>
    </row>
    <row r="8" spans="1:6" ht="7.5" customHeight="1" x14ac:dyDescent="0.2">
      <c r="A8" s="329"/>
      <c r="B8" s="329"/>
      <c r="C8" s="329"/>
      <c r="D8" s="329"/>
      <c r="E8" s="329"/>
    </row>
    <row r="9" spans="1:6" ht="15" customHeight="1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23" t="s">
        <v>7</v>
      </c>
      <c r="F9"/>
    </row>
    <row r="10" spans="1:6" ht="15.6" customHeight="1" x14ac:dyDescent="0.2">
      <c r="A10" s="320"/>
      <c r="B10" s="320"/>
      <c r="C10" s="320"/>
      <c r="D10" s="42" t="s">
        <v>8</v>
      </c>
      <c r="E10" s="324"/>
      <c r="F10"/>
    </row>
    <row r="11" spans="1:6" ht="23.1" customHeight="1" x14ac:dyDescent="0.2">
      <c r="A11" s="304" t="s">
        <v>9</v>
      </c>
      <c r="B11" s="48" t="s">
        <v>257</v>
      </c>
      <c r="C11" s="49" t="s">
        <v>55</v>
      </c>
      <c r="D11" s="50" t="s">
        <v>256</v>
      </c>
      <c r="E11" s="51">
        <v>26.5</v>
      </c>
      <c r="F11" s="35"/>
    </row>
    <row r="12" spans="1:6" ht="24.6" customHeight="1" x14ac:dyDescent="0.2">
      <c r="A12" s="44" t="s">
        <v>11</v>
      </c>
      <c r="B12" s="48" t="s">
        <v>461</v>
      </c>
      <c r="C12" s="49" t="s">
        <v>12</v>
      </c>
      <c r="D12" s="50" t="s">
        <v>462</v>
      </c>
      <c r="E12" s="51">
        <v>21.75</v>
      </c>
      <c r="F12" s="35"/>
    </row>
    <row r="13" spans="1:6" ht="24.6" customHeight="1" x14ac:dyDescent="0.2">
      <c r="A13" s="44" t="s">
        <v>143</v>
      </c>
      <c r="B13" s="90" t="s">
        <v>358</v>
      </c>
      <c r="C13" s="93" t="s">
        <v>10</v>
      </c>
      <c r="D13" s="93" t="s">
        <v>359</v>
      </c>
      <c r="E13" s="271">
        <v>24.95</v>
      </c>
      <c r="F13" s="35"/>
    </row>
    <row r="14" spans="1:6" ht="32.1" customHeight="1" x14ac:dyDescent="0.2">
      <c r="A14" s="316" t="s">
        <v>14</v>
      </c>
      <c r="B14" s="48" t="s">
        <v>15</v>
      </c>
      <c r="C14" s="49" t="s">
        <v>16</v>
      </c>
      <c r="D14" s="50" t="s">
        <v>17</v>
      </c>
      <c r="E14" s="52">
        <v>19.5</v>
      </c>
      <c r="F14" s="35"/>
    </row>
    <row r="15" spans="1:6" ht="32.1" customHeight="1" x14ac:dyDescent="0.2">
      <c r="A15" s="316"/>
      <c r="B15" s="48" t="s">
        <v>18</v>
      </c>
      <c r="C15" s="49" t="s">
        <v>16</v>
      </c>
      <c r="D15" s="50" t="s">
        <v>19</v>
      </c>
      <c r="E15" s="52">
        <v>31.5</v>
      </c>
      <c r="F15" s="35"/>
    </row>
    <row r="16" spans="1:6" ht="33.75" customHeight="1" x14ac:dyDescent="0.2">
      <c r="A16" s="44" t="s">
        <v>20</v>
      </c>
      <c r="B16" s="48" t="s">
        <v>180</v>
      </c>
      <c r="C16" s="49" t="s">
        <v>16</v>
      </c>
      <c r="D16" s="50" t="s">
        <v>181</v>
      </c>
      <c r="E16" s="51">
        <v>23.5</v>
      </c>
      <c r="F16" s="35"/>
    </row>
    <row r="17" spans="1:6" ht="29.85" customHeight="1" x14ac:dyDescent="0.2">
      <c r="A17" s="44" t="s">
        <v>21</v>
      </c>
      <c r="B17" s="48" t="s">
        <v>22</v>
      </c>
      <c r="C17" s="49" t="s">
        <v>12</v>
      </c>
      <c r="D17" s="50" t="s">
        <v>23</v>
      </c>
      <c r="E17" s="51">
        <v>25.75</v>
      </c>
      <c r="F17" s="35"/>
    </row>
    <row r="18" spans="1:6" ht="26.25" customHeight="1" x14ac:dyDescent="0.2">
      <c r="A18" s="44" t="s">
        <v>24</v>
      </c>
      <c r="B18" s="48" t="s">
        <v>276</v>
      </c>
      <c r="C18" s="49" t="s">
        <v>25</v>
      </c>
      <c r="D18" s="50" t="s">
        <v>275</v>
      </c>
      <c r="E18" s="51">
        <v>23.5</v>
      </c>
      <c r="F18" s="35"/>
    </row>
    <row r="19" spans="1:6" ht="23.85" customHeight="1" x14ac:dyDescent="0.2">
      <c r="A19" s="44" t="s">
        <v>26</v>
      </c>
      <c r="B19" s="48" t="s">
        <v>269</v>
      </c>
      <c r="C19" s="49" t="s">
        <v>10</v>
      </c>
      <c r="D19" s="50" t="s">
        <v>268</v>
      </c>
      <c r="E19" s="51">
        <v>22.5</v>
      </c>
      <c r="F19" s="35"/>
    </row>
    <row r="20" spans="1:6" ht="20.85" customHeight="1" x14ac:dyDescent="0.2">
      <c r="A20" s="53"/>
      <c r="B20" s="53"/>
      <c r="C20" s="53"/>
      <c r="D20" s="5" t="s">
        <v>27</v>
      </c>
      <c r="E20" s="45">
        <f>SUM(E11:E19)</f>
        <v>219.45</v>
      </c>
      <c r="F20"/>
    </row>
    <row r="21" spans="1:6" ht="15" x14ac:dyDescent="0.2">
      <c r="A21" s="22"/>
      <c r="B21" s="22"/>
      <c r="C21" s="22"/>
      <c r="D21" s="110"/>
      <c r="E21" s="111"/>
    </row>
    <row r="22" spans="1:6" ht="14.85" customHeight="1" x14ac:dyDescent="0.2">
      <c r="A22" s="317" t="s">
        <v>28</v>
      </c>
      <c r="B22" s="317"/>
      <c r="C22" s="317"/>
      <c r="D22" s="317"/>
      <c r="E22" s="317"/>
    </row>
    <row r="23" spans="1:6" ht="7.5" customHeight="1" x14ac:dyDescent="0.2">
      <c r="A23" s="318"/>
      <c r="B23" s="318"/>
      <c r="C23" s="318"/>
      <c r="D23" s="318"/>
      <c r="E23" s="318"/>
    </row>
    <row r="24" spans="1:6" ht="15" customHeight="1" x14ac:dyDescent="0.2">
      <c r="A24" s="319" t="s">
        <v>3</v>
      </c>
      <c r="B24" s="319" t="s">
        <v>4</v>
      </c>
      <c r="C24" s="319" t="s">
        <v>5</v>
      </c>
      <c r="D24" s="112" t="s">
        <v>6</v>
      </c>
      <c r="E24" s="321" t="s">
        <v>7</v>
      </c>
      <c r="F24"/>
    </row>
    <row r="25" spans="1:6" ht="15" customHeight="1" x14ac:dyDescent="0.2">
      <c r="A25" s="319"/>
      <c r="B25" s="320"/>
      <c r="C25" s="320"/>
      <c r="D25" s="113" t="s">
        <v>8</v>
      </c>
      <c r="E25" s="322"/>
      <c r="F25"/>
    </row>
    <row r="26" spans="1:6" ht="15" customHeight="1" x14ac:dyDescent="0.2">
      <c r="A26" s="307" t="s">
        <v>9</v>
      </c>
      <c r="B26" s="48" t="s">
        <v>452</v>
      </c>
      <c r="C26" s="49" t="s">
        <v>55</v>
      </c>
      <c r="D26" s="50" t="s">
        <v>453</v>
      </c>
      <c r="E26" s="51">
        <v>9.25</v>
      </c>
      <c r="F26" s="35"/>
    </row>
    <row r="27" spans="1:6" ht="32.1" customHeight="1" x14ac:dyDescent="0.2">
      <c r="A27" s="46" t="s">
        <v>11</v>
      </c>
      <c r="B27" s="48" t="s">
        <v>463</v>
      </c>
      <c r="C27" s="49" t="s">
        <v>12</v>
      </c>
      <c r="D27" s="50" t="s">
        <v>464</v>
      </c>
      <c r="E27" s="51">
        <v>10.25</v>
      </c>
      <c r="F27" s="35"/>
    </row>
    <row r="28" spans="1:6" ht="32.1" customHeight="1" x14ac:dyDescent="0.2">
      <c r="A28" s="47" t="s">
        <v>339</v>
      </c>
      <c r="B28" s="48" t="s">
        <v>341</v>
      </c>
      <c r="C28" s="49" t="s">
        <v>16</v>
      </c>
      <c r="D28" s="50" t="s">
        <v>342</v>
      </c>
      <c r="E28" s="51">
        <v>10.75</v>
      </c>
      <c r="F28" s="35"/>
    </row>
    <row r="29" spans="1:6" ht="27" customHeight="1" x14ac:dyDescent="0.2">
      <c r="A29" s="46" t="s">
        <v>20</v>
      </c>
      <c r="B29" s="48" t="s">
        <v>292</v>
      </c>
      <c r="C29" s="49" t="s">
        <v>10</v>
      </c>
      <c r="D29" s="50" t="s">
        <v>293</v>
      </c>
      <c r="E29" s="51">
        <v>12.25</v>
      </c>
      <c r="F29" s="35"/>
    </row>
    <row r="30" spans="1:6" ht="28.5" customHeight="1" x14ac:dyDescent="0.2">
      <c r="A30" s="47" t="s">
        <v>30</v>
      </c>
      <c r="B30" s="48" t="s">
        <v>31</v>
      </c>
      <c r="C30" s="49" t="s">
        <v>12</v>
      </c>
      <c r="D30" s="50" t="s">
        <v>32</v>
      </c>
      <c r="E30" s="51">
        <v>11.75</v>
      </c>
      <c r="F30" s="35"/>
    </row>
    <row r="31" spans="1:6" ht="20.100000000000001" customHeight="1" x14ac:dyDescent="0.2">
      <c r="A31" s="6"/>
      <c r="B31" s="6"/>
      <c r="C31" s="6"/>
      <c r="D31" s="7" t="s">
        <v>27</v>
      </c>
      <c r="E31" s="45">
        <f>SUM(E26:E30)</f>
        <v>54.25</v>
      </c>
    </row>
    <row r="32" spans="1:6" ht="14.85" customHeight="1" x14ac:dyDescent="0.2">
      <c r="A32" s="6"/>
      <c r="B32" s="6"/>
      <c r="C32" s="6"/>
      <c r="D32" s="7"/>
      <c r="E32" s="8"/>
    </row>
    <row r="33" spans="1:6" ht="13.35" customHeight="1" x14ac:dyDescent="0.2">
      <c r="A33" s="53"/>
      <c r="B33" s="53"/>
      <c r="C33" s="53"/>
      <c r="D33" s="114" t="s">
        <v>33</v>
      </c>
      <c r="E33" s="115">
        <f>SUM(E20,E31)</f>
        <v>273.7</v>
      </c>
      <c r="F33"/>
    </row>
    <row r="34" spans="1:6" x14ac:dyDescent="0.2">
      <c r="A34"/>
      <c r="B34"/>
      <c r="C34"/>
      <c r="D34"/>
      <c r="E34"/>
      <c r="F34"/>
    </row>
    <row r="35" spans="1:6" ht="15" customHeight="1" x14ac:dyDescent="0.2">
      <c r="A35"/>
      <c r="B35"/>
      <c r="C35"/>
      <c r="D35"/>
      <c r="E35"/>
      <c r="F35"/>
    </row>
    <row r="36" spans="1:6" ht="7.5" customHeight="1" x14ac:dyDescent="0.2">
      <c r="A36"/>
      <c r="B36"/>
      <c r="C36"/>
      <c r="D36"/>
      <c r="E36"/>
    </row>
    <row r="37" spans="1:6" ht="15" customHeight="1" x14ac:dyDescent="0.2">
      <c r="A37"/>
      <c r="B37"/>
      <c r="C37"/>
      <c r="D37"/>
      <c r="E37"/>
    </row>
    <row r="38" spans="1:6" ht="15" customHeight="1" x14ac:dyDescent="0.2">
      <c r="A38"/>
      <c r="B38"/>
      <c r="C38"/>
      <c r="D38"/>
      <c r="E38"/>
    </row>
    <row r="39" spans="1:6" x14ac:dyDescent="0.2">
      <c r="A39"/>
      <c r="B39"/>
      <c r="C39"/>
      <c r="D39"/>
      <c r="E39"/>
    </row>
    <row r="40" spans="1:6" x14ac:dyDescent="0.2">
      <c r="A40"/>
      <c r="B40"/>
      <c r="C40"/>
      <c r="D40"/>
      <c r="E40"/>
    </row>
    <row r="41" spans="1:6" x14ac:dyDescent="0.2">
      <c r="A41"/>
      <c r="B41"/>
      <c r="C41"/>
      <c r="D41"/>
      <c r="E41"/>
    </row>
    <row r="42" spans="1:6" x14ac:dyDescent="0.2">
      <c r="A42"/>
      <c r="B42"/>
      <c r="C42"/>
      <c r="D42"/>
      <c r="E42"/>
    </row>
    <row r="43" spans="1:6" x14ac:dyDescent="0.2">
      <c r="A43"/>
      <c r="B43"/>
      <c r="C43"/>
      <c r="D43"/>
      <c r="E43"/>
    </row>
  </sheetData>
  <sheetProtection selectLockedCells="1" selectUnlockedCells="1"/>
  <mergeCells count="16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4:A15"/>
    <mergeCell ref="A22:E22"/>
    <mergeCell ref="A23:E23"/>
    <mergeCell ref="A24:A25"/>
    <mergeCell ref="B24:B25"/>
    <mergeCell ref="C24:C25"/>
    <mergeCell ref="E24:E25"/>
  </mergeCells>
  <pageMargins left="0.59027777777777779" right="0.59027777777777779" top="0.59027777777777779" bottom="0.27569444444444446" header="0.51180555555555551" footer="0"/>
  <pageSetup paperSize="9" scale="92" firstPageNumber="0" orientation="portrait" horizontalDpi="300" verticalDpi="300" r:id="rId1"/>
  <headerFooter alignWithMargins="0">
    <oddFooter>&amp;L5 En &amp;C&amp;D&amp;R&amp;P</oddFoot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"/>
  <sheetViews>
    <sheetView topLeftCell="A34" zoomScaleNormal="100" workbookViewId="0">
      <selection activeCell="J49" sqref="J49"/>
    </sheetView>
  </sheetViews>
  <sheetFormatPr baseColWidth="10" defaultColWidth="11.42578125" defaultRowHeight="12.75" x14ac:dyDescent="0.2"/>
  <cols>
    <col min="1" max="1" width="17.140625" style="27" customWidth="1"/>
    <col min="2" max="2" width="39" style="27" customWidth="1"/>
    <col min="3" max="3" width="16.42578125" style="27" customWidth="1"/>
    <col min="4" max="4" width="15.28515625" style="27" customWidth="1"/>
    <col min="5" max="5" width="12.7109375" style="27" customWidth="1"/>
    <col min="6" max="6" width="3.85546875" style="27" customWidth="1"/>
    <col min="7" max="7" width="14.140625" style="27" customWidth="1"/>
    <col min="8" max="16384" width="11.42578125" style="27"/>
  </cols>
  <sheetData>
    <row r="1" spans="1:9" ht="18.399999999999999" customHeight="1" x14ac:dyDescent="0.25">
      <c r="A1" s="325" t="s">
        <v>0</v>
      </c>
      <c r="B1" s="325"/>
      <c r="C1" s="325"/>
      <c r="D1" s="325"/>
      <c r="E1" s="325"/>
    </row>
    <row r="3" spans="1:9" ht="25.5" customHeight="1" x14ac:dyDescent="0.3">
      <c r="A3" s="326" t="s">
        <v>163</v>
      </c>
      <c r="B3" s="326"/>
      <c r="C3" s="326"/>
      <c r="D3" s="326"/>
      <c r="E3" s="326"/>
    </row>
    <row r="4" spans="1:9" ht="19.350000000000001" customHeight="1" x14ac:dyDescent="0.2">
      <c r="A4" s="364" t="s">
        <v>103</v>
      </c>
      <c r="B4" s="364"/>
      <c r="C4" s="364"/>
      <c r="D4" s="364"/>
      <c r="E4" s="364"/>
    </row>
    <row r="5" spans="1:9" ht="12.75" customHeight="1" x14ac:dyDescent="0.2">
      <c r="A5" s="327" t="s">
        <v>419</v>
      </c>
      <c r="B5" s="327"/>
      <c r="C5" s="327"/>
      <c r="D5" s="327"/>
      <c r="E5" s="327"/>
    </row>
    <row r="6" spans="1:9" x14ac:dyDescent="0.2">
      <c r="A6" s="1"/>
      <c r="B6" s="2"/>
      <c r="C6" s="1"/>
      <c r="D6" s="3"/>
      <c r="E6" s="2"/>
    </row>
    <row r="7" spans="1:9" x14ac:dyDescent="0.2">
      <c r="A7" s="1"/>
      <c r="B7" s="1"/>
      <c r="C7" s="1"/>
      <c r="D7" s="1"/>
      <c r="E7" s="1"/>
    </row>
    <row r="8" spans="1:9" ht="14.85" customHeight="1" x14ac:dyDescent="0.25">
      <c r="A8" s="328" t="s">
        <v>2</v>
      </c>
      <c r="B8" s="328"/>
      <c r="C8" s="328"/>
      <c r="D8" s="328"/>
      <c r="E8" s="328"/>
      <c r="F8"/>
    </row>
    <row r="9" spans="1:9" ht="7.5" customHeight="1" x14ac:dyDescent="0.2">
      <c r="A9" s="329"/>
      <c r="B9" s="329"/>
      <c r="C9" s="329"/>
      <c r="D9" s="329"/>
      <c r="E9" s="329"/>
      <c r="F9"/>
    </row>
    <row r="10" spans="1:9" ht="15" customHeight="1" x14ac:dyDescent="0.2">
      <c r="A10" s="319" t="s">
        <v>3</v>
      </c>
      <c r="B10" s="319" t="s">
        <v>4</v>
      </c>
      <c r="C10" s="319" t="s">
        <v>5</v>
      </c>
      <c r="D10" s="41" t="s">
        <v>6</v>
      </c>
      <c r="E10" s="319" t="s">
        <v>7</v>
      </c>
      <c r="F10"/>
    </row>
    <row r="11" spans="1:9" ht="15" customHeight="1" x14ac:dyDescent="0.2">
      <c r="A11" s="320"/>
      <c r="B11" s="320"/>
      <c r="C11" s="320"/>
      <c r="D11" s="82" t="s">
        <v>8</v>
      </c>
      <c r="E11" s="320"/>
      <c r="F11"/>
    </row>
    <row r="12" spans="1:9" ht="15.95" customHeight="1" x14ac:dyDescent="0.2">
      <c r="A12" s="316" t="s">
        <v>20</v>
      </c>
      <c r="B12" s="161" t="s">
        <v>264</v>
      </c>
      <c r="C12" s="162" t="s">
        <v>119</v>
      </c>
      <c r="D12" s="87" t="s">
        <v>283</v>
      </c>
      <c r="E12" s="80">
        <v>14</v>
      </c>
      <c r="F12" s="100"/>
      <c r="G12"/>
      <c r="H12"/>
      <c r="I12"/>
    </row>
    <row r="13" spans="1:9" ht="15.95" customHeight="1" x14ac:dyDescent="0.2">
      <c r="A13" s="316"/>
      <c r="B13" s="161" t="s">
        <v>265</v>
      </c>
      <c r="C13" s="162" t="s">
        <v>119</v>
      </c>
      <c r="D13" s="87" t="s">
        <v>284</v>
      </c>
      <c r="E13" s="80">
        <v>14</v>
      </c>
      <c r="F13" s="100"/>
      <c r="G13"/>
      <c r="H13"/>
      <c r="I13"/>
    </row>
    <row r="14" spans="1:9" x14ac:dyDescent="0.2">
      <c r="A14" s="53"/>
      <c r="B14" s="53"/>
      <c r="C14" s="53"/>
      <c r="D14" s="34" t="s">
        <v>27</v>
      </c>
      <c r="E14" s="80">
        <f>SUM(E12:E13)</f>
        <v>28</v>
      </c>
      <c r="F14"/>
    </row>
    <row r="15" spans="1:9" x14ac:dyDescent="0.2">
      <c r="A15" s="53"/>
      <c r="B15" s="53"/>
      <c r="C15" s="53"/>
      <c r="D15" s="143"/>
      <c r="E15" s="116"/>
      <c r="F15"/>
    </row>
    <row r="16" spans="1:9" ht="14.85" customHeight="1" x14ac:dyDescent="0.2">
      <c r="A16" s="317" t="s">
        <v>28</v>
      </c>
      <c r="B16" s="317"/>
      <c r="C16" s="317"/>
      <c r="D16" s="317"/>
      <c r="E16" s="117"/>
    </row>
    <row r="17" spans="1:6" ht="7.5" customHeight="1" x14ac:dyDescent="0.2">
      <c r="A17" s="318"/>
      <c r="B17" s="318"/>
      <c r="C17" s="318"/>
      <c r="D17" s="318"/>
      <c r="E17" s="318"/>
      <c r="F17" s="31"/>
    </row>
    <row r="18" spans="1:6" ht="15" customHeight="1" x14ac:dyDescent="0.2">
      <c r="A18" s="319" t="s">
        <v>3</v>
      </c>
      <c r="B18" s="319" t="s">
        <v>4</v>
      </c>
      <c r="C18" s="319" t="s">
        <v>5</v>
      </c>
      <c r="D18" s="112" t="s">
        <v>6</v>
      </c>
      <c r="E18" s="319" t="s">
        <v>7</v>
      </c>
    </row>
    <row r="19" spans="1:6" ht="15" customHeight="1" x14ac:dyDescent="0.2">
      <c r="A19" s="320"/>
      <c r="B19" s="320"/>
      <c r="C19" s="320"/>
      <c r="D19" s="113" t="s">
        <v>8</v>
      </c>
      <c r="E19" s="320"/>
    </row>
    <row r="20" spans="1:6" ht="15.6" customHeight="1" x14ac:dyDescent="0.2">
      <c r="A20" s="382" t="s">
        <v>74</v>
      </c>
      <c r="B20" s="101" t="s">
        <v>323</v>
      </c>
      <c r="C20" s="78" t="s">
        <v>164</v>
      </c>
      <c r="D20" s="78" t="s">
        <v>324</v>
      </c>
      <c r="E20" s="107">
        <v>6</v>
      </c>
      <c r="F20" s="102"/>
    </row>
    <row r="21" spans="1:6" x14ac:dyDescent="0.2">
      <c r="A21" s="382"/>
      <c r="B21" s="101" t="s">
        <v>325</v>
      </c>
      <c r="C21" s="78" t="s">
        <v>326</v>
      </c>
      <c r="D21" s="78" t="s">
        <v>327</v>
      </c>
      <c r="E21" s="107">
        <v>14</v>
      </c>
      <c r="F21" s="102"/>
    </row>
    <row r="22" spans="1:6" x14ac:dyDescent="0.2">
      <c r="A22" s="382"/>
      <c r="B22" s="101" t="s">
        <v>438</v>
      </c>
      <c r="C22" s="78" t="s">
        <v>159</v>
      </c>
      <c r="D22" s="78" t="s">
        <v>439</v>
      </c>
      <c r="E22" s="303">
        <v>7.6</v>
      </c>
      <c r="F22" s="102"/>
    </row>
    <row r="23" spans="1:6" x14ac:dyDescent="0.2">
      <c r="A23" s="382"/>
      <c r="B23" s="73" t="s">
        <v>440</v>
      </c>
      <c r="C23" s="78" t="s">
        <v>10</v>
      </c>
      <c r="D23" s="77" t="s">
        <v>441</v>
      </c>
      <c r="E23" s="229">
        <v>12.95</v>
      </c>
      <c r="F23" s="102"/>
    </row>
    <row r="24" spans="1:6" ht="15.6" customHeight="1" x14ac:dyDescent="0.2">
      <c r="A24" s="378" t="s">
        <v>420</v>
      </c>
      <c r="B24" s="73" t="s">
        <v>421</v>
      </c>
      <c r="C24" s="78" t="s">
        <v>12</v>
      </c>
      <c r="D24" s="77" t="s">
        <v>422</v>
      </c>
      <c r="E24" s="229">
        <v>9.99</v>
      </c>
      <c r="F24" s="248"/>
    </row>
    <row r="25" spans="1:6" ht="17.25" customHeight="1" x14ac:dyDescent="0.2">
      <c r="A25" s="379"/>
      <c r="B25" s="73" t="s">
        <v>423</v>
      </c>
      <c r="C25" s="78" t="s">
        <v>12</v>
      </c>
      <c r="D25" s="77" t="s">
        <v>472</v>
      </c>
      <c r="E25" s="229">
        <v>9.75</v>
      </c>
      <c r="F25" s="102"/>
    </row>
    <row r="26" spans="1:6" ht="13.5" customHeight="1" x14ac:dyDescent="0.2">
      <c r="A26" s="380" t="s">
        <v>425</v>
      </c>
      <c r="B26" s="230" t="s">
        <v>290</v>
      </c>
      <c r="C26" s="231" t="s">
        <v>291</v>
      </c>
      <c r="D26" s="231" t="s">
        <v>322</v>
      </c>
      <c r="E26" s="232">
        <v>13.75</v>
      </c>
      <c r="F26" s="102"/>
    </row>
    <row r="27" spans="1:6" x14ac:dyDescent="0.2">
      <c r="A27" s="381"/>
      <c r="B27" s="149" t="s">
        <v>219</v>
      </c>
      <c r="C27" s="150" t="s">
        <v>10</v>
      </c>
      <c r="D27" s="150" t="s">
        <v>483</v>
      </c>
      <c r="E27" s="151">
        <v>9.99</v>
      </c>
      <c r="F27" s="102"/>
    </row>
    <row r="28" spans="1:6" ht="15" customHeight="1" x14ac:dyDescent="0.2">
      <c r="A28" s="346" t="s">
        <v>165</v>
      </c>
      <c r="B28" s="156" t="s">
        <v>345</v>
      </c>
      <c r="C28" s="152" t="s">
        <v>10</v>
      </c>
      <c r="D28" s="152" t="s">
        <v>346</v>
      </c>
      <c r="E28" s="153">
        <v>8.99</v>
      </c>
      <c r="F28" s="102"/>
    </row>
    <row r="29" spans="1:6" ht="16.5" customHeight="1" x14ac:dyDescent="0.2">
      <c r="A29" s="347"/>
      <c r="B29" s="156" t="s">
        <v>218</v>
      </c>
      <c r="C29" s="152" t="s">
        <v>159</v>
      </c>
      <c r="D29" s="152" t="s">
        <v>217</v>
      </c>
      <c r="E29" s="153">
        <v>5.6</v>
      </c>
      <c r="F29" s="102"/>
    </row>
    <row r="30" spans="1:6" x14ac:dyDescent="0.2">
      <c r="A30" s="123"/>
      <c r="B30" s="53"/>
      <c r="C30" s="53"/>
      <c r="D30" s="144" t="s">
        <v>27</v>
      </c>
      <c r="E30" s="145">
        <f>SUM(E20:E29)</f>
        <v>98.619999999999976</v>
      </c>
    </row>
    <row r="31" spans="1:6" ht="12.6" customHeight="1" x14ac:dyDescent="0.2">
      <c r="A31" s="53"/>
      <c r="B31" s="53"/>
      <c r="C31" s="53"/>
      <c r="D31" s="144"/>
      <c r="E31" s="140"/>
    </row>
    <row r="32" spans="1:6" ht="15.6" customHeight="1" x14ac:dyDescent="0.2">
      <c r="A32" s="53"/>
      <c r="B32" s="53"/>
      <c r="C32" s="146"/>
      <c r="D32" s="146" t="s">
        <v>33</v>
      </c>
      <c r="E32" s="81">
        <f>E30+E14</f>
        <v>126.61999999999998</v>
      </c>
    </row>
    <row r="33" spans="1:6" ht="14.1" customHeight="1" x14ac:dyDescent="0.2">
      <c r="A33" s="53"/>
      <c r="B33" s="53"/>
      <c r="C33" s="146"/>
      <c r="D33" s="146"/>
      <c r="E33" s="116"/>
    </row>
    <row r="34" spans="1:6" ht="14.85" customHeight="1" x14ac:dyDescent="0.2">
      <c r="A34" s="317" t="s">
        <v>38</v>
      </c>
      <c r="B34" s="317"/>
      <c r="C34" s="317"/>
      <c r="D34" s="317"/>
      <c r="E34" s="117"/>
    </row>
    <row r="35" spans="1:6" ht="7.5" customHeight="1" x14ac:dyDescent="0.2">
      <c r="A35" s="318"/>
      <c r="B35" s="318"/>
      <c r="C35" s="318"/>
      <c r="D35" s="318"/>
      <c r="E35" s="318"/>
      <c r="F35" s="31"/>
    </row>
    <row r="36" spans="1:6" ht="15" customHeight="1" x14ac:dyDescent="0.2">
      <c r="A36" s="319" t="s">
        <v>3</v>
      </c>
      <c r="B36" s="319" t="s">
        <v>4</v>
      </c>
      <c r="C36" s="319" t="s">
        <v>5</v>
      </c>
      <c r="D36" s="40" t="s">
        <v>6</v>
      </c>
      <c r="E36" s="319" t="s">
        <v>7</v>
      </c>
    </row>
    <row r="37" spans="1:6" ht="15" customHeight="1" x14ac:dyDescent="0.2">
      <c r="A37" s="319"/>
      <c r="B37" s="319"/>
      <c r="C37" s="319"/>
      <c r="D37" s="40" t="s">
        <v>8</v>
      </c>
      <c r="E37" s="319"/>
    </row>
    <row r="38" spans="1:6" ht="13.5" customHeight="1" x14ac:dyDescent="0.2">
      <c r="A38" s="237" t="s">
        <v>104</v>
      </c>
      <c r="B38" s="96" t="s">
        <v>139</v>
      </c>
      <c r="C38" s="97" t="s">
        <v>140</v>
      </c>
      <c r="D38" s="97" t="s">
        <v>141</v>
      </c>
      <c r="E38" s="105">
        <v>39.25</v>
      </c>
    </row>
    <row r="39" spans="1:6" x14ac:dyDescent="0.2">
      <c r="A39" s="96" t="s">
        <v>105</v>
      </c>
      <c r="B39" s="218" t="s">
        <v>162</v>
      </c>
      <c r="C39" s="97" t="s">
        <v>12</v>
      </c>
      <c r="D39" s="97" t="s">
        <v>232</v>
      </c>
      <c r="E39" s="105">
        <v>39.99</v>
      </c>
    </row>
    <row r="40" spans="1:6" x14ac:dyDescent="0.2">
      <c r="A40" s="95" t="s">
        <v>106</v>
      </c>
      <c r="B40" s="96" t="s">
        <v>166</v>
      </c>
      <c r="C40" s="97" t="s">
        <v>55</v>
      </c>
      <c r="D40" s="97" t="s">
        <v>142</v>
      </c>
      <c r="E40" s="105">
        <v>49.5</v>
      </c>
    </row>
    <row r="41" spans="1:6" x14ac:dyDescent="0.2">
      <c r="A41" s="155" t="s">
        <v>262</v>
      </c>
      <c r="B41" s="155" t="s">
        <v>193</v>
      </c>
      <c r="C41" s="99" t="s">
        <v>152</v>
      </c>
      <c r="D41" s="97" t="s">
        <v>263</v>
      </c>
      <c r="E41" s="105">
        <v>29.5</v>
      </c>
    </row>
    <row r="42" spans="1:6" x14ac:dyDescent="0.2">
      <c r="A42" s="96" t="s">
        <v>9</v>
      </c>
      <c r="B42" s="96" t="s">
        <v>108</v>
      </c>
      <c r="C42" s="97" t="s">
        <v>12</v>
      </c>
      <c r="D42" s="97" t="s">
        <v>109</v>
      </c>
      <c r="E42" s="105">
        <v>30.25</v>
      </c>
    </row>
    <row r="43" spans="1:6" ht="24.75" customHeight="1" x14ac:dyDescent="0.2">
      <c r="A43" s="365" t="s">
        <v>167</v>
      </c>
      <c r="B43" s="295" t="s">
        <v>482</v>
      </c>
      <c r="C43" s="296" t="s">
        <v>12</v>
      </c>
      <c r="D43" s="260" t="s">
        <v>213</v>
      </c>
      <c r="E43" s="297">
        <v>35.75</v>
      </c>
    </row>
    <row r="44" spans="1:6" ht="14.1" customHeight="1" x14ac:dyDescent="0.2">
      <c r="A44" s="365"/>
      <c r="B44" s="98" t="s">
        <v>234</v>
      </c>
      <c r="C44" s="99" t="s">
        <v>117</v>
      </c>
      <c r="D44" s="97" t="s">
        <v>235</v>
      </c>
      <c r="E44" s="106">
        <v>20</v>
      </c>
    </row>
    <row r="45" spans="1:6" ht="13.5" customHeight="1" x14ac:dyDescent="0.2">
      <c r="A45" s="365" t="s">
        <v>112</v>
      </c>
      <c r="B45" s="98" t="s">
        <v>369</v>
      </c>
      <c r="C45" s="99" t="s">
        <v>10</v>
      </c>
      <c r="D45" s="97" t="s">
        <v>191</v>
      </c>
      <c r="E45" s="106">
        <v>38.950000000000003</v>
      </c>
    </row>
    <row r="46" spans="1:6" x14ac:dyDescent="0.2">
      <c r="A46" s="365"/>
      <c r="B46" s="254" t="s">
        <v>113</v>
      </c>
      <c r="C46" s="56" t="s">
        <v>16</v>
      </c>
      <c r="D46" s="225" t="s">
        <v>280</v>
      </c>
      <c r="E46" s="226">
        <v>33.950000000000003</v>
      </c>
    </row>
    <row r="47" spans="1:6" x14ac:dyDescent="0.2">
      <c r="A47" s="376" t="s">
        <v>143</v>
      </c>
      <c r="B47" s="155" t="s">
        <v>189</v>
      </c>
      <c r="C47" s="99" t="s">
        <v>144</v>
      </c>
      <c r="D47" s="97" t="s">
        <v>190</v>
      </c>
      <c r="E47" s="105">
        <v>34</v>
      </c>
    </row>
    <row r="48" spans="1:6" s="246" customFormat="1" ht="25.5" x14ac:dyDescent="0.2">
      <c r="A48" s="377"/>
      <c r="B48" s="313" t="s">
        <v>404</v>
      </c>
      <c r="C48" s="99" t="s">
        <v>403</v>
      </c>
      <c r="D48" s="314" t="s">
        <v>405</v>
      </c>
      <c r="E48" s="106">
        <v>10</v>
      </c>
    </row>
    <row r="49" spans="1:5" ht="13.5" customHeight="1" x14ac:dyDescent="0.2">
      <c r="A49" s="366" t="s">
        <v>46</v>
      </c>
      <c r="B49" s="255" t="s">
        <v>330</v>
      </c>
      <c r="C49" s="261" t="s">
        <v>10</v>
      </c>
      <c r="D49" s="262" t="s">
        <v>328</v>
      </c>
      <c r="E49" s="106">
        <v>29.5</v>
      </c>
    </row>
    <row r="50" spans="1:5" s="246" customFormat="1" ht="13.5" customHeight="1" x14ac:dyDescent="0.2">
      <c r="A50" s="375"/>
      <c r="B50" s="263" t="s">
        <v>331</v>
      </c>
      <c r="C50" s="264" t="s">
        <v>10</v>
      </c>
      <c r="D50" s="265" t="s">
        <v>329</v>
      </c>
      <c r="E50" s="266">
        <v>16.75</v>
      </c>
    </row>
    <row r="51" spans="1:5" ht="13.5" customHeight="1" x14ac:dyDescent="0.2">
      <c r="A51" s="375"/>
      <c r="B51" s="98" t="s">
        <v>114</v>
      </c>
      <c r="C51" s="99" t="s">
        <v>10</v>
      </c>
      <c r="D51" s="97" t="s">
        <v>115</v>
      </c>
      <c r="E51" s="105">
        <v>31.95</v>
      </c>
    </row>
    <row r="52" spans="1:5" s="246" customFormat="1" ht="13.5" customHeight="1" x14ac:dyDescent="0.2">
      <c r="A52" s="375"/>
      <c r="B52" s="96" t="s">
        <v>157</v>
      </c>
      <c r="C52" s="97" t="s">
        <v>10</v>
      </c>
      <c r="D52" s="97" t="s">
        <v>158</v>
      </c>
      <c r="E52" s="105">
        <v>16.5</v>
      </c>
    </row>
    <row r="53" spans="1:5" x14ac:dyDescent="0.2">
      <c r="A53" s="375"/>
      <c r="B53" s="98" t="s">
        <v>145</v>
      </c>
      <c r="C53" s="99" t="s">
        <v>10</v>
      </c>
      <c r="D53" s="97" t="s">
        <v>367</v>
      </c>
      <c r="E53" s="105">
        <v>23.99</v>
      </c>
    </row>
    <row r="54" spans="1:5" x14ac:dyDescent="0.2">
      <c r="A54" s="375"/>
      <c r="B54" s="98" t="s">
        <v>116</v>
      </c>
      <c r="C54" s="99" t="s">
        <v>117</v>
      </c>
      <c r="D54" s="97" t="s">
        <v>188</v>
      </c>
      <c r="E54" s="105">
        <v>22.99</v>
      </c>
    </row>
    <row r="55" spans="1:5" s="246" customFormat="1" x14ac:dyDescent="0.2">
      <c r="A55" s="367"/>
      <c r="B55" s="251" t="s">
        <v>281</v>
      </c>
      <c r="C55" s="99" t="s">
        <v>10</v>
      </c>
      <c r="D55" s="97" t="s">
        <v>282</v>
      </c>
      <c r="E55" s="105">
        <v>18.8</v>
      </c>
    </row>
    <row r="56" spans="1:5" x14ac:dyDescent="0.2">
      <c r="A56" s="95" t="s">
        <v>118</v>
      </c>
      <c r="B56" s="96" t="s">
        <v>146</v>
      </c>
      <c r="C56" s="97" t="s">
        <v>12</v>
      </c>
      <c r="D56" s="97" t="s">
        <v>147</v>
      </c>
      <c r="E56" s="105">
        <v>43.25</v>
      </c>
    </row>
    <row r="57" spans="1:5" ht="13.5" customHeight="1" x14ac:dyDescent="0.2">
      <c r="A57" s="365" t="s">
        <v>20</v>
      </c>
      <c r="B57" s="181" t="s">
        <v>222</v>
      </c>
      <c r="C57" s="182" t="s">
        <v>119</v>
      </c>
      <c r="D57" s="182" t="s">
        <v>223</v>
      </c>
      <c r="E57" s="183">
        <v>14</v>
      </c>
    </row>
    <row r="58" spans="1:5" x14ac:dyDescent="0.2">
      <c r="A58" s="365"/>
      <c r="B58" s="181" t="s">
        <v>224</v>
      </c>
      <c r="C58" s="182" t="s">
        <v>119</v>
      </c>
      <c r="D58" s="182" t="s">
        <v>225</v>
      </c>
      <c r="E58" s="183">
        <v>14</v>
      </c>
    </row>
    <row r="59" spans="1:5" x14ac:dyDescent="0.2">
      <c r="A59" s="365"/>
      <c r="B59" s="256" t="s">
        <v>304</v>
      </c>
      <c r="C59" s="257" t="s">
        <v>305</v>
      </c>
      <c r="D59" s="258" t="s">
        <v>306</v>
      </c>
      <c r="E59" s="259">
        <v>11.25</v>
      </c>
    </row>
    <row r="60" spans="1:5" ht="13.5" customHeight="1" x14ac:dyDescent="0.2">
      <c r="A60" s="96" t="s">
        <v>120</v>
      </c>
      <c r="B60" s="98" t="s">
        <v>238</v>
      </c>
      <c r="C60" s="99" t="s">
        <v>55</v>
      </c>
      <c r="D60" s="97" t="s">
        <v>121</v>
      </c>
      <c r="E60" s="105">
        <v>40.5</v>
      </c>
    </row>
    <row r="61" spans="1:5" x14ac:dyDescent="0.2">
      <c r="A61" s="103" t="s">
        <v>122</v>
      </c>
      <c r="B61" s="98" t="s">
        <v>160</v>
      </c>
      <c r="C61" s="99" t="s">
        <v>119</v>
      </c>
      <c r="D61" s="97" t="s">
        <v>161</v>
      </c>
      <c r="E61" s="105">
        <v>13</v>
      </c>
    </row>
    <row r="62" spans="1:5" x14ac:dyDescent="0.2">
      <c r="A62" s="103" t="s">
        <v>123</v>
      </c>
      <c r="B62" s="255" t="s">
        <v>316</v>
      </c>
      <c r="C62" s="99" t="s">
        <v>317</v>
      </c>
      <c r="D62" s="97" t="s">
        <v>318</v>
      </c>
      <c r="E62" s="105">
        <v>36.950000000000003</v>
      </c>
    </row>
    <row r="63" spans="1:5" ht="12.75" customHeight="1" x14ac:dyDescent="0.2">
      <c r="A63" s="306" t="s">
        <v>124</v>
      </c>
      <c r="B63" s="98" t="s">
        <v>125</v>
      </c>
      <c r="C63" s="99" t="s">
        <v>25</v>
      </c>
      <c r="D63" s="97" t="s">
        <v>126</v>
      </c>
      <c r="E63" s="105">
        <v>14.5</v>
      </c>
    </row>
    <row r="64" spans="1:5" ht="13.5" customHeight="1" x14ac:dyDescent="0.2">
      <c r="A64" s="365" t="s">
        <v>127</v>
      </c>
      <c r="B64" s="98" t="s">
        <v>128</v>
      </c>
      <c r="C64" s="99" t="s">
        <v>12</v>
      </c>
      <c r="D64" s="97" t="s">
        <v>129</v>
      </c>
      <c r="E64" s="105">
        <v>32.5</v>
      </c>
    </row>
    <row r="65" spans="1:5" ht="25.5" x14ac:dyDescent="0.2">
      <c r="A65" s="365"/>
      <c r="B65" s="98" t="s">
        <v>130</v>
      </c>
      <c r="C65" s="99" t="s">
        <v>12</v>
      </c>
      <c r="D65" s="97" t="s">
        <v>131</v>
      </c>
      <c r="E65" s="106">
        <v>19.75</v>
      </c>
    </row>
    <row r="66" spans="1:5" x14ac:dyDescent="0.2">
      <c r="A66" s="365"/>
      <c r="B66" s="98" t="s">
        <v>136</v>
      </c>
      <c r="C66" s="99" t="s">
        <v>12</v>
      </c>
      <c r="D66" s="97" t="s">
        <v>137</v>
      </c>
      <c r="E66" s="106">
        <v>16.5</v>
      </c>
    </row>
    <row r="67" spans="1:5" x14ac:dyDescent="0.2">
      <c r="A67" s="365"/>
      <c r="B67" s="98" t="s">
        <v>239</v>
      </c>
      <c r="C67" s="99" t="s">
        <v>10</v>
      </c>
      <c r="D67" s="97" t="s">
        <v>266</v>
      </c>
      <c r="E67" s="105">
        <v>19.989999999999998</v>
      </c>
    </row>
    <row r="68" spans="1:5" ht="13.5" customHeight="1" x14ac:dyDescent="0.2">
      <c r="A68" s="365" t="s">
        <v>168</v>
      </c>
      <c r="B68" s="96" t="s">
        <v>176</v>
      </c>
      <c r="C68" s="97" t="s">
        <v>149</v>
      </c>
      <c r="D68" s="97" t="s">
        <v>150</v>
      </c>
      <c r="E68" s="105">
        <v>15.95</v>
      </c>
    </row>
    <row r="69" spans="1:5" x14ac:dyDescent="0.2">
      <c r="A69" s="365"/>
      <c r="B69" s="96" t="s">
        <v>319</v>
      </c>
      <c r="C69" s="97" t="s">
        <v>320</v>
      </c>
      <c r="D69" s="97" t="s">
        <v>321</v>
      </c>
      <c r="E69" s="105">
        <v>12.1</v>
      </c>
    </row>
    <row r="70" spans="1:5" x14ac:dyDescent="0.2">
      <c r="A70" s="147"/>
      <c r="B70" s="123"/>
      <c r="C70" s="141"/>
      <c r="D70" s="125" t="s">
        <v>44</v>
      </c>
      <c r="E70" s="142">
        <f>SUM(E38:E69)</f>
        <v>825.86000000000013</v>
      </c>
    </row>
    <row r="71" spans="1:5" x14ac:dyDescent="0.2">
      <c r="B71"/>
      <c r="D71" s="1"/>
      <c r="E71" s="17"/>
    </row>
    <row r="72" spans="1:5" x14ac:dyDescent="0.2">
      <c r="A72" s="166" t="s">
        <v>370</v>
      </c>
      <c r="D72" s="24" t="s">
        <v>285</v>
      </c>
      <c r="E72" s="214">
        <f>E70+E32</f>
        <v>952.48000000000013</v>
      </c>
    </row>
    <row r="73" spans="1:5" x14ac:dyDescent="0.2">
      <c r="E73" s="32"/>
    </row>
  </sheetData>
  <sheetProtection selectLockedCells="1" selectUnlockedCells="1"/>
  <mergeCells count="34">
    <mergeCell ref="A9:E9"/>
    <mergeCell ref="A1:E1"/>
    <mergeCell ref="A3:E3"/>
    <mergeCell ref="A4:E4"/>
    <mergeCell ref="A5:E5"/>
    <mergeCell ref="A8:E8"/>
    <mergeCell ref="A20:A23"/>
    <mergeCell ref="A10:A11"/>
    <mergeCell ref="B10:B11"/>
    <mergeCell ref="C10:C11"/>
    <mergeCell ref="E10:E11"/>
    <mergeCell ref="A12:A13"/>
    <mergeCell ref="A16:D16"/>
    <mergeCell ref="A17:E17"/>
    <mergeCell ref="A18:A19"/>
    <mergeCell ref="B18:B19"/>
    <mergeCell ref="C18:C19"/>
    <mergeCell ref="E18:E19"/>
    <mergeCell ref="A24:A25"/>
    <mergeCell ref="A34:D34"/>
    <mergeCell ref="A35:E35"/>
    <mergeCell ref="A36:A37"/>
    <mergeCell ref="B36:B37"/>
    <mergeCell ref="C36:C37"/>
    <mergeCell ref="E36:E37"/>
    <mergeCell ref="A28:A29"/>
    <mergeCell ref="A26:A27"/>
    <mergeCell ref="A64:A67"/>
    <mergeCell ref="A68:A69"/>
    <mergeCell ref="A43:A44"/>
    <mergeCell ref="A45:A46"/>
    <mergeCell ref="A57:A59"/>
    <mergeCell ref="A49:A55"/>
    <mergeCell ref="A47:A48"/>
  </mergeCells>
  <pageMargins left="0.59027777777777779" right="0.59027777777777779" top="0.59027777777777779" bottom="0.27569444444444446" header="0.51180555555555551" footer="0"/>
  <pageSetup paperSize="9" scale="76" firstPageNumber="0" fitToHeight="2" orientation="portrait" horizontalDpi="300" verticalDpi="300" r:id="rId1"/>
  <headerFooter alignWithMargins="0">
    <oddFooter>&amp;L13&amp;C&amp;D&amp;R&amp;P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60" zoomScaleNormal="100" workbookViewId="0">
      <selection activeCell="N26" sqref="N26"/>
    </sheetView>
  </sheetViews>
  <sheetFormatPr baseColWidth="10" defaultRowHeight="12.75" x14ac:dyDescent="0.2"/>
  <cols>
    <col min="1" max="1" width="15.7109375" customWidth="1"/>
    <col min="2" max="2" width="32.140625" customWidth="1"/>
    <col min="3" max="3" width="15.140625" customWidth="1"/>
    <col min="4" max="4" width="14.42578125" customWidth="1"/>
    <col min="5" max="5" width="10.7109375" customWidth="1"/>
    <col min="6" max="6" width="5" customWidth="1"/>
  </cols>
  <sheetData>
    <row r="1" spans="1:6" ht="19.5" thickBot="1" x14ac:dyDescent="0.3">
      <c r="A1" s="325" t="s">
        <v>0</v>
      </c>
      <c r="B1" s="325"/>
      <c r="C1" s="325"/>
      <c r="D1" s="325"/>
      <c r="E1" s="325"/>
      <c r="F1" s="1"/>
    </row>
    <row r="2" spans="1:6" x14ac:dyDescent="0.2">
      <c r="A2" s="1"/>
      <c r="B2" s="1"/>
      <c r="C2" s="1"/>
      <c r="D2" s="1"/>
      <c r="E2" s="1"/>
      <c r="F2" s="1"/>
    </row>
    <row r="3" spans="1:6" ht="20.25" x14ac:dyDescent="0.3">
      <c r="A3" s="326" t="s">
        <v>488</v>
      </c>
      <c r="B3" s="326"/>
      <c r="C3" s="326"/>
      <c r="D3" s="326"/>
      <c r="E3" s="326"/>
      <c r="F3" s="1"/>
    </row>
    <row r="4" spans="1:6" ht="15.75" x14ac:dyDescent="0.2">
      <c r="A4" s="327" t="s">
        <v>419</v>
      </c>
      <c r="B4" s="327"/>
      <c r="C4" s="327"/>
      <c r="D4" s="327"/>
      <c r="E4" s="327"/>
      <c r="F4" s="1"/>
    </row>
    <row r="5" spans="1:6" x14ac:dyDescent="0.2">
      <c r="A5" s="1"/>
      <c r="B5" s="2"/>
      <c r="C5" s="1"/>
      <c r="D5" s="3"/>
      <c r="E5" s="2"/>
      <c r="F5" s="1"/>
    </row>
    <row r="6" spans="1:6" x14ac:dyDescent="0.2">
      <c r="A6" s="1"/>
      <c r="B6" s="1"/>
      <c r="C6" s="1"/>
      <c r="D6" s="1"/>
      <c r="E6" s="1"/>
      <c r="F6" s="1"/>
    </row>
    <row r="7" spans="1:6" ht="15" x14ac:dyDescent="0.25">
      <c r="A7" s="328" t="s">
        <v>2</v>
      </c>
      <c r="B7" s="328"/>
      <c r="C7" s="328"/>
      <c r="D7" s="328"/>
      <c r="E7" s="328"/>
      <c r="F7" s="1"/>
    </row>
    <row r="8" spans="1:6" ht="14.25" x14ac:dyDescent="0.2">
      <c r="A8" s="329"/>
      <c r="B8" s="329"/>
      <c r="C8" s="329"/>
      <c r="D8" s="329"/>
      <c r="E8" s="329"/>
      <c r="F8" s="1"/>
    </row>
    <row r="9" spans="1:6" ht="14.25" x14ac:dyDescent="0.2">
      <c r="A9" s="319" t="s">
        <v>3</v>
      </c>
      <c r="B9" s="319" t="s">
        <v>4</v>
      </c>
      <c r="C9" s="319" t="s">
        <v>5</v>
      </c>
      <c r="D9" s="275" t="s">
        <v>6</v>
      </c>
      <c r="E9" s="323" t="s">
        <v>7</v>
      </c>
    </row>
    <row r="10" spans="1:6" ht="14.25" x14ac:dyDescent="0.2">
      <c r="A10" s="320"/>
      <c r="B10" s="320"/>
      <c r="C10" s="320"/>
      <c r="D10" s="42" t="s">
        <v>8</v>
      </c>
      <c r="E10" s="324"/>
    </row>
    <row r="11" spans="1:6" ht="30" customHeight="1" x14ac:dyDescent="0.2">
      <c r="A11" s="346" t="s">
        <v>9</v>
      </c>
      <c r="B11" s="48" t="s">
        <v>382</v>
      </c>
      <c r="C11" s="49" t="s">
        <v>10</v>
      </c>
      <c r="D11" s="50" t="s">
        <v>385</v>
      </c>
      <c r="E11" s="51">
        <v>17.989999999999998</v>
      </c>
      <c r="F11" s="35"/>
    </row>
    <row r="12" spans="1:6" ht="24.75" customHeight="1" x14ac:dyDescent="0.2">
      <c r="A12" s="361"/>
      <c r="B12" s="48" t="s">
        <v>383</v>
      </c>
      <c r="C12" s="49" t="s">
        <v>10</v>
      </c>
      <c r="D12" s="50" t="s">
        <v>386</v>
      </c>
      <c r="E12" s="51">
        <v>17.989999999999998</v>
      </c>
      <c r="F12" s="35"/>
    </row>
    <row r="13" spans="1:6" ht="28.5" customHeight="1" x14ac:dyDescent="0.2">
      <c r="A13" s="347"/>
      <c r="B13" s="48" t="s">
        <v>384</v>
      </c>
      <c r="C13" s="49" t="s">
        <v>10</v>
      </c>
      <c r="D13" s="50" t="s">
        <v>387</v>
      </c>
      <c r="E13" s="51">
        <v>18.989999999999998</v>
      </c>
      <c r="F13" s="35"/>
    </row>
    <row r="14" spans="1:6" x14ac:dyDescent="0.2">
      <c r="A14" s="53"/>
      <c r="B14" s="53"/>
      <c r="C14" s="53"/>
      <c r="D14" s="5" t="s">
        <v>27</v>
      </c>
      <c r="E14" s="45">
        <f>SUM(E11:E13)</f>
        <v>54.97</v>
      </c>
    </row>
    <row r="15" spans="1:6" ht="15" x14ac:dyDescent="0.2">
      <c r="A15" s="22"/>
      <c r="B15" s="22"/>
      <c r="C15" s="22"/>
      <c r="D15" s="110"/>
      <c r="E15" s="111"/>
      <c r="F15" s="1"/>
    </row>
    <row r="16" spans="1:6" ht="15" x14ac:dyDescent="0.2">
      <c r="A16" s="317" t="s">
        <v>28</v>
      </c>
      <c r="B16" s="317"/>
      <c r="C16" s="317"/>
      <c r="D16" s="317"/>
      <c r="E16" s="317"/>
      <c r="F16" s="1"/>
    </row>
    <row r="17" spans="1:6" ht="14.25" x14ac:dyDescent="0.2">
      <c r="A17" s="318"/>
      <c r="B17" s="318"/>
      <c r="C17" s="318"/>
      <c r="D17" s="318"/>
      <c r="E17" s="318"/>
      <c r="F17" s="1"/>
    </row>
    <row r="18" spans="1:6" ht="14.25" x14ac:dyDescent="0.2">
      <c r="A18" s="319" t="s">
        <v>3</v>
      </c>
      <c r="B18" s="319" t="s">
        <v>4</v>
      </c>
      <c r="C18" s="319" t="s">
        <v>5</v>
      </c>
      <c r="D18" s="112" t="s">
        <v>6</v>
      </c>
      <c r="E18" s="321" t="s">
        <v>7</v>
      </c>
    </row>
    <row r="19" spans="1:6" ht="14.25" x14ac:dyDescent="0.2">
      <c r="A19" s="320"/>
      <c r="B19" s="320"/>
      <c r="C19" s="320"/>
      <c r="D19" s="113" t="s">
        <v>8</v>
      </c>
      <c r="E19" s="322"/>
    </row>
    <row r="20" spans="1:6" x14ac:dyDescent="0.2">
      <c r="A20" s="383" t="s">
        <v>9</v>
      </c>
      <c r="B20" s="90" t="s">
        <v>484</v>
      </c>
      <c r="C20" s="93" t="s">
        <v>12</v>
      </c>
      <c r="D20" s="311" t="s">
        <v>485</v>
      </c>
      <c r="E20" s="271">
        <v>18.25</v>
      </c>
      <c r="F20" s="312"/>
    </row>
    <row r="21" spans="1:6" ht="32.25" customHeight="1" x14ac:dyDescent="0.2">
      <c r="A21" s="384"/>
      <c r="B21" s="48" t="s">
        <v>388</v>
      </c>
      <c r="C21" s="49" t="s">
        <v>10</v>
      </c>
      <c r="D21" s="50" t="s">
        <v>390</v>
      </c>
      <c r="E21" s="51">
        <v>14.99</v>
      </c>
      <c r="F21" s="35"/>
    </row>
    <row r="22" spans="1:6" ht="24" customHeight="1" x14ac:dyDescent="0.2">
      <c r="A22" s="384"/>
      <c r="B22" s="48" t="s">
        <v>389</v>
      </c>
      <c r="C22" s="49" t="s">
        <v>10</v>
      </c>
      <c r="D22" s="50" t="s">
        <v>397</v>
      </c>
      <c r="E22" s="51">
        <v>10.99</v>
      </c>
      <c r="F22" s="35"/>
    </row>
    <row r="23" spans="1:6" ht="25.5" customHeight="1" x14ac:dyDescent="0.2">
      <c r="A23" s="384"/>
      <c r="B23" s="48" t="s">
        <v>392</v>
      </c>
      <c r="C23" s="49" t="s">
        <v>10</v>
      </c>
      <c r="D23" s="50" t="s">
        <v>396</v>
      </c>
      <c r="E23" s="51">
        <v>14.99</v>
      </c>
      <c r="F23" s="35"/>
    </row>
    <row r="24" spans="1:6" ht="25.5" customHeight="1" x14ac:dyDescent="0.2">
      <c r="A24" s="384"/>
      <c r="B24" s="48" t="s">
        <v>393</v>
      </c>
      <c r="C24" s="49" t="s">
        <v>10</v>
      </c>
      <c r="D24" s="50" t="s">
        <v>391</v>
      </c>
      <c r="E24" s="51">
        <v>10.99</v>
      </c>
      <c r="F24" s="35"/>
    </row>
    <row r="25" spans="1:6" ht="21.75" customHeight="1" x14ac:dyDescent="0.2">
      <c r="A25" s="384"/>
      <c r="B25" s="48" t="s">
        <v>394</v>
      </c>
      <c r="C25" s="49" t="s">
        <v>10</v>
      </c>
      <c r="D25" s="50" t="s">
        <v>398</v>
      </c>
      <c r="E25" s="51">
        <v>16.989999999999998</v>
      </c>
      <c r="F25" s="35"/>
    </row>
    <row r="26" spans="1:6" ht="23.25" customHeight="1" x14ac:dyDescent="0.2">
      <c r="A26" s="385"/>
      <c r="B26" s="48" t="s">
        <v>395</v>
      </c>
      <c r="C26" s="49" t="s">
        <v>10</v>
      </c>
      <c r="D26" s="50" t="s">
        <v>399</v>
      </c>
      <c r="E26" s="51">
        <v>11.99</v>
      </c>
      <c r="F26" s="35"/>
    </row>
    <row r="27" spans="1:6" x14ac:dyDescent="0.2">
      <c r="A27" s="6"/>
      <c r="B27" s="6"/>
      <c r="C27" s="6"/>
      <c r="D27" s="7" t="s">
        <v>27</v>
      </c>
      <c r="E27" s="45">
        <f>SUM(E20:E26)</f>
        <v>99.19</v>
      </c>
      <c r="F27" s="1"/>
    </row>
    <row r="28" spans="1:6" x14ac:dyDescent="0.2">
      <c r="A28" s="6"/>
      <c r="B28" s="6"/>
      <c r="C28" s="6"/>
      <c r="D28" s="7"/>
      <c r="E28" s="8"/>
      <c r="F28" s="1"/>
    </row>
    <row r="29" spans="1:6" x14ac:dyDescent="0.2">
      <c r="A29" s="53"/>
      <c r="B29" s="53"/>
      <c r="C29" s="53"/>
      <c r="D29" s="114" t="s">
        <v>33</v>
      </c>
      <c r="E29" s="115">
        <f>SUM(E14,E27)</f>
        <v>154.16</v>
      </c>
    </row>
  </sheetData>
  <mergeCells count="17">
    <mergeCell ref="A20:A26"/>
    <mergeCell ref="A16:E16"/>
    <mergeCell ref="A17:E17"/>
    <mergeCell ref="A18:A19"/>
    <mergeCell ref="B18:B19"/>
    <mergeCell ref="C18:C19"/>
    <mergeCell ref="E18:E19"/>
    <mergeCell ref="A11:A13"/>
    <mergeCell ref="A1:E1"/>
    <mergeCell ref="A3:E3"/>
    <mergeCell ref="A4:E4"/>
    <mergeCell ref="A7:E7"/>
    <mergeCell ref="A8:E8"/>
    <mergeCell ref="A9:A10"/>
    <mergeCell ref="B9:B10"/>
    <mergeCell ref="C9:C10"/>
    <mergeCell ref="E9:E10"/>
  </mergeCells>
  <pageMargins left="0.7" right="0.7" top="0.78740157499999996" bottom="0.78740157499999996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J18" sqref="J18"/>
    </sheetView>
  </sheetViews>
  <sheetFormatPr baseColWidth="10" defaultRowHeight="12.75" x14ac:dyDescent="0.2"/>
  <cols>
    <col min="1" max="1" width="17.42578125" customWidth="1"/>
    <col min="2" max="2" width="41.7109375" customWidth="1"/>
    <col min="3" max="3" width="14" customWidth="1"/>
    <col min="4" max="4" width="14.85546875" customWidth="1"/>
    <col min="6" max="6" width="4.140625" customWidth="1"/>
  </cols>
  <sheetData>
    <row r="1" spans="1:6" ht="19.5" thickBot="1" x14ac:dyDescent="0.3">
      <c r="A1" s="325" t="s">
        <v>0</v>
      </c>
      <c r="B1" s="325"/>
      <c r="C1" s="325"/>
      <c r="D1" s="325"/>
      <c r="E1" s="325"/>
      <c r="F1" s="1"/>
    </row>
    <row r="2" spans="1:6" x14ac:dyDescent="0.2">
      <c r="A2" s="1"/>
      <c r="B2" s="1"/>
      <c r="C2" s="1"/>
      <c r="D2" s="1"/>
      <c r="E2" s="1"/>
      <c r="F2" s="1"/>
    </row>
    <row r="3" spans="1:6" ht="20.25" x14ac:dyDescent="0.3">
      <c r="A3" s="326" t="s">
        <v>169</v>
      </c>
      <c r="B3" s="326"/>
      <c r="C3" s="326"/>
      <c r="D3" s="326"/>
      <c r="E3" s="326"/>
      <c r="F3" s="1"/>
    </row>
    <row r="4" spans="1:6" ht="15.75" x14ac:dyDescent="0.2">
      <c r="A4" s="327" t="s">
        <v>419</v>
      </c>
      <c r="B4" s="327"/>
      <c r="C4" s="327"/>
      <c r="D4" s="327"/>
      <c r="E4" s="327"/>
      <c r="F4" s="1"/>
    </row>
    <row r="5" spans="1:6" x14ac:dyDescent="0.2">
      <c r="A5" s="1"/>
      <c r="B5" s="2"/>
      <c r="C5" s="1"/>
      <c r="D5" s="3"/>
      <c r="E5" s="2"/>
      <c r="F5" s="1"/>
    </row>
    <row r="6" spans="1:6" x14ac:dyDescent="0.2">
      <c r="A6" s="1"/>
      <c r="B6" s="1"/>
      <c r="C6" s="1"/>
      <c r="D6" s="1"/>
      <c r="E6" s="1"/>
      <c r="F6" s="1"/>
    </row>
    <row r="7" spans="1:6" ht="15" x14ac:dyDescent="0.25">
      <c r="A7" s="328" t="s">
        <v>2</v>
      </c>
      <c r="B7" s="328"/>
      <c r="C7" s="328"/>
      <c r="D7" s="328"/>
      <c r="E7" s="328"/>
      <c r="F7" s="1"/>
    </row>
    <row r="8" spans="1:6" ht="14.25" x14ac:dyDescent="0.2">
      <c r="A8" s="329"/>
      <c r="B8" s="329"/>
      <c r="C8" s="329"/>
      <c r="D8" s="329"/>
      <c r="E8" s="329"/>
      <c r="F8" s="1"/>
    </row>
    <row r="9" spans="1:6" ht="14.25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23" t="s">
        <v>7</v>
      </c>
    </row>
    <row r="10" spans="1:6" ht="14.25" x14ac:dyDescent="0.2">
      <c r="A10" s="320"/>
      <c r="B10" s="320"/>
      <c r="C10" s="320"/>
      <c r="D10" s="42" t="s">
        <v>8</v>
      </c>
      <c r="E10" s="324"/>
    </row>
    <row r="11" spans="1:6" ht="24.75" customHeight="1" x14ac:dyDescent="0.2">
      <c r="A11" s="304" t="s">
        <v>9</v>
      </c>
      <c r="B11" s="48" t="s">
        <v>257</v>
      </c>
      <c r="C11" s="49" t="s">
        <v>55</v>
      </c>
      <c r="D11" s="50" t="s">
        <v>256</v>
      </c>
      <c r="E11" s="51">
        <v>26.5</v>
      </c>
      <c r="F11" s="35"/>
    </row>
    <row r="12" spans="1:6" ht="24.75" customHeight="1" x14ac:dyDescent="0.2">
      <c r="A12" s="270" t="s">
        <v>143</v>
      </c>
      <c r="B12" s="90" t="s">
        <v>358</v>
      </c>
      <c r="C12" s="93" t="s">
        <v>10</v>
      </c>
      <c r="D12" s="93" t="s">
        <v>359</v>
      </c>
      <c r="E12" s="271">
        <v>24.95</v>
      </c>
      <c r="F12" s="35"/>
    </row>
    <row r="13" spans="1:6" ht="29.25" customHeight="1" x14ac:dyDescent="0.2">
      <c r="A13" s="44" t="s">
        <v>68</v>
      </c>
      <c r="B13" s="48" t="s">
        <v>178</v>
      </c>
      <c r="C13" s="49" t="s">
        <v>12</v>
      </c>
      <c r="D13" s="50" t="s">
        <v>171</v>
      </c>
      <c r="E13" s="51">
        <v>22.5</v>
      </c>
      <c r="F13" s="35"/>
    </row>
    <row r="14" spans="1:6" ht="30.75" customHeight="1" x14ac:dyDescent="0.2">
      <c r="A14" s="316" t="s">
        <v>14</v>
      </c>
      <c r="B14" s="48" t="s">
        <v>15</v>
      </c>
      <c r="C14" s="49" t="s">
        <v>16</v>
      </c>
      <c r="D14" s="50" t="s">
        <v>17</v>
      </c>
      <c r="E14" s="52">
        <v>19.5</v>
      </c>
      <c r="F14" s="35"/>
    </row>
    <row r="15" spans="1:6" ht="30.75" customHeight="1" x14ac:dyDescent="0.2">
      <c r="A15" s="316"/>
      <c r="B15" s="48" t="s">
        <v>18</v>
      </c>
      <c r="C15" s="49" t="s">
        <v>16</v>
      </c>
      <c r="D15" s="50" t="s">
        <v>19</v>
      </c>
      <c r="E15" s="52">
        <v>31.5</v>
      </c>
      <c r="F15" s="35"/>
    </row>
    <row r="16" spans="1:6" ht="30" customHeight="1" x14ac:dyDescent="0.2">
      <c r="A16" s="44" t="s">
        <v>20</v>
      </c>
      <c r="B16" s="48" t="s">
        <v>180</v>
      </c>
      <c r="C16" s="49" t="s">
        <v>16</v>
      </c>
      <c r="D16" s="50" t="s">
        <v>181</v>
      </c>
      <c r="E16" s="51">
        <v>23.5</v>
      </c>
      <c r="F16" s="35"/>
    </row>
    <row r="17" spans="1:6" ht="28.5" customHeight="1" x14ac:dyDescent="0.2">
      <c r="A17" s="44" t="s">
        <v>21</v>
      </c>
      <c r="B17" s="48" t="s">
        <v>22</v>
      </c>
      <c r="C17" s="49" t="s">
        <v>12</v>
      </c>
      <c r="D17" s="50" t="s">
        <v>23</v>
      </c>
      <c r="E17" s="51">
        <v>25.75</v>
      </c>
      <c r="F17" s="35"/>
    </row>
    <row r="18" spans="1:6" ht="25.5" customHeight="1" x14ac:dyDescent="0.2">
      <c r="A18" s="44" t="s">
        <v>24</v>
      </c>
      <c r="B18" s="48" t="s">
        <v>276</v>
      </c>
      <c r="C18" s="49" t="s">
        <v>25</v>
      </c>
      <c r="D18" s="50" t="s">
        <v>275</v>
      </c>
      <c r="E18" s="51">
        <v>23.5</v>
      </c>
      <c r="F18" s="35"/>
    </row>
    <row r="19" spans="1:6" ht="27" customHeight="1" x14ac:dyDescent="0.2">
      <c r="A19" s="44" t="s">
        <v>26</v>
      </c>
      <c r="B19" s="48" t="s">
        <v>269</v>
      </c>
      <c r="C19" s="49" t="s">
        <v>10</v>
      </c>
      <c r="D19" s="50" t="s">
        <v>268</v>
      </c>
      <c r="E19" s="51">
        <v>22.5</v>
      </c>
      <c r="F19" s="35"/>
    </row>
    <row r="20" spans="1:6" x14ac:dyDescent="0.2">
      <c r="A20" s="53"/>
      <c r="B20" s="53"/>
      <c r="C20" s="53"/>
      <c r="D20" s="5" t="s">
        <v>27</v>
      </c>
      <c r="E20" s="45">
        <f>SUM(E11:E19)</f>
        <v>220.2</v>
      </c>
    </row>
    <row r="21" spans="1:6" ht="15" x14ac:dyDescent="0.2">
      <c r="A21" s="22"/>
      <c r="B21" s="22"/>
      <c r="C21" s="22"/>
      <c r="D21" s="110"/>
      <c r="E21" s="111"/>
      <c r="F21" s="1"/>
    </row>
    <row r="22" spans="1:6" ht="15" x14ac:dyDescent="0.2">
      <c r="A22" s="317" t="s">
        <v>28</v>
      </c>
      <c r="B22" s="317"/>
      <c r="C22" s="317"/>
      <c r="D22" s="317"/>
      <c r="E22" s="317"/>
      <c r="F22" s="1"/>
    </row>
    <row r="23" spans="1:6" ht="14.25" x14ac:dyDescent="0.2">
      <c r="A23" s="318"/>
      <c r="B23" s="318"/>
      <c r="C23" s="318"/>
      <c r="D23" s="318"/>
      <c r="E23" s="318"/>
      <c r="F23" s="1"/>
    </row>
    <row r="24" spans="1:6" ht="14.25" x14ac:dyDescent="0.2">
      <c r="A24" s="319" t="s">
        <v>3</v>
      </c>
      <c r="B24" s="319" t="s">
        <v>4</v>
      </c>
      <c r="C24" s="319" t="s">
        <v>5</v>
      </c>
      <c r="D24" s="112" t="s">
        <v>6</v>
      </c>
      <c r="E24" s="321" t="s">
        <v>7</v>
      </c>
    </row>
    <row r="25" spans="1:6" ht="14.25" x14ac:dyDescent="0.2">
      <c r="A25" s="319"/>
      <c r="B25" s="320"/>
      <c r="C25" s="320"/>
      <c r="D25" s="113" t="s">
        <v>8</v>
      </c>
      <c r="E25" s="322"/>
    </row>
    <row r="26" spans="1:6" ht="15" x14ac:dyDescent="0.2">
      <c r="A26" s="307" t="s">
        <v>9</v>
      </c>
      <c r="B26" s="48" t="s">
        <v>452</v>
      </c>
      <c r="C26" s="49" t="s">
        <v>55</v>
      </c>
      <c r="D26" s="50" t="s">
        <v>453</v>
      </c>
      <c r="E26" s="51">
        <v>9.25</v>
      </c>
      <c r="F26" s="35"/>
    </row>
    <row r="27" spans="1:6" ht="38.25" customHeight="1" x14ac:dyDescent="0.2">
      <c r="A27" s="46" t="s">
        <v>68</v>
      </c>
      <c r="B27" s="48" t="s">
        <v>179</v>
      </c>
      <c r="C27" s="49" t="s">
        <v>12</v>
      </c>
      <c r="D27" s="50" t="s">
        <v>172</v>
      </c>
      <c r="E27" s="51">
        <v>9.99</v>
      </c>
      <c r="F27" s="35"/>
    </row>
    <row r="28" spans="1:6" ht="37.5" customHeight="1" x14ac:dyDescent="0.2">
      <c r="A28" s="47" t="s">
        <v>339</v>
      </c>
      <c r="B28" s="48" t="s">
        <v>341</v>
      </c>
      <c r="C28" s="49" t="s">
        <v>16</v>
      </c>
      <c r="D28" s="50" t="s">
        <v>342</v>
      </c>
      <c r="E28" s="51">
        <v>10.75</v>
      </c>
      <c r="F28" s="35"/>
    </row>
    <row r="29" spans="1:6" ht="25.5" customHeight="1" x14ac:dyDescent="0.2">
      <c r="A29" s="46" t="s">
        <v>20</v>
      </c>
      <c r="B29" s="48" t="s">
        <v>292</v>
      </c>
      <c r="C29" s="49" t="s">
        <v>10</v>
      </c>
      <c r="D29" s="50" t="s">
        <v>293</v>
      </c>
      <c r="E29" s="51">
        <v>12.25</v>
      </c>
      <c r="F29" s="35"/>
    </row>
    <row r="30" spans="1:6" ht="25.5" customHeight="1" x14ac:dyDescent="0.2">
      <c r="A30" s="47" t="s">
        <v>47</v>
      </c>
      <c r="B30" s="48" t="s">
        <v>173</v>
      </c>
      <c r="C30" s="49" t="s">
        <v>12</v>
      </c>
      <c r="D30" s="50" t="s">
        <v>48</v>
      </c>
      <c r="E30" s="51">
        <v>11.25</v>
      </c>
      <c r="F30" s="35"/>
    </row>
    <row r="31" spans="1:6" x14ac:dyDescent="0.2">
      <c r="A31" s="6"/>
      <c r="B31" s="6"/>
      <c r="C31" s="6"/>
      <c r="D31" s="7" t="s">
        <v>27</v>
      </c>
      <c r="E31" s="45">
        <f>SUM(E26:E30)</f>
        <v>53.49</v>
      </c>
      <c r="F31" s="1"/>
    </row>
    <row r="32" spans="1:6" x14ac:dyDescent="0.2">
      <c r="A32" s="6"/>
      <c r="B32" s="6"/>
      <c r="C32" s="6"/>
      <c r="D32" s="7"/>
      <c r="E32" s="8"/>
      <c r="F32" s="1"/>
    </row>
    <row r="33" spans="1:5" x14ac:dyDescent="0.2">
      <c r="A33" s="53"/>
      <c r="B33" s="53"/>
      <c r="C33" s="53"/>
      <c r="D33" s="114" t="s">
        <v>33</v>
      </c>
      <c r="E33" s="115">
        <f>SUM(E20,E31)</f>
        <v>273.69</v>
      </c>
    </row>
  </sheetData>
  <mergeCells count="16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4:A15"/>
    <mergeCell ref="A22:E22"/>
    <mergeCell ref="A23:E23"/>
    <mergeCell ref="A24:A25"/>
    <mergeCell ref="B24:B25"/>
    <mergeCell ref="C24:C25"/>
    <mergeCell ref="E24:E25"/>
  </mergeCells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10" zoomScaleNormal="100" workbookViewId="0">
      <selection activeCell="K29" sqref="K29"/>
    </sheetView>
  </sheetViews>
  <sheetFormatPr baseColWidth="10" defaultColWidth="11.42578125" defaultRowHeight="12.75" x14ac:dyDescent="0.2"/>
  <cols>
    <col min="1" max="1" width="15.28515625" style="1" customWidth="1"/>
    <col min="2" max="2" width="39.5703125" style="1" customWidth="1"/>
    <col min="3" max="4" width="15.28515625" style="1" customWidth="1"/>
    <col min="5" max="5" width="10.140625" style="1" customWidth="1"/>
    <col min="6" max="6" width="3.42578125" style="1" customWidth="1"/>
    <col min="7" max="7" width="11.42578125" style="1"/>
    <col min="8" max="14" width="11.42578125" style="4"/>
    <col min="15" max="16384" width="11.42578125" style="1"/>
  </cols>
  <sheetData>
    <row r="1" spans="1:6" ht="18.399999999999999" customHeight="1" x14ac:dyDescent="0.25">
      <c r="A1" s="325" t="s">
        <v>0</v>
      </c>
      <c r="B1" s="325"/>
      <c r="C1" s="325"/>
      <c r="D1" s="325"/>
      <c r="E1" s="325"/>
    </row>
    <row r="3" spans="1:6" ht="26.25" customHeight="1" x14ac:dyDescent="0.3">
      <c r="A3" s="326" t="s">
        <v>170</v>
      </c>
      <c r="B3" s="326"/>
      <c r="C3" s="326"/>
      <c r="D3" s="326"/>
      <c r="E3" s="326"/>
    </row>
    <row r="4" spans="1:6" ht="13.5" customHeight="1" x14ac:dyDescent="0.2">
      <c r="A4" s="327" t="s">
        <v>419</v>
      </c>
      <c r="B4" s="327"/>
      <c r="C4" s="327"/>
      <c r="D4" s="327"/>
      <c r="E4" s="327"/>
    </row>
    <row r="5" spans="1:6" x14ac:dyDescent="0.2">
      <c r="B5" s="2"/>
      <c r="D5" s="3"/>
      <c r="E5" s="2"/>
    </row>
    <row r="7" spans="1:6" ht="14.85" customHeight="1" x14ac:dyDescent="0.25">
      <c r="A7" s="328" t="s">
        <v>2</v>
      </c>
      <c r="B7" s="328"/>
      <c r="C7" s="328"/>
      <c r="D7" s="328"/>
      <c r="E7" s="328"/>
    </row>
    <row r="8" spans="1:6" ht="7.5" customHeight="1" x14ac:dyDescent="0.2">
      <c r="A8" s="329"/>
      <c r="B8" s="329"/>
      <c r="C8" s="329"/>
      <c r="D8" s="329"/>
      <c r="E8" s="329"/>
    </row>
    <row r="9" spans="1:6" ht="15" customHeight="1" x14ac:dyDescent="0.2">
      <c r="A9" s="319" t="s">
        <v>3</v>
      </c>
      <c r="B9" s="319" t="s">
        <v>4</v>
      </c>
      <c r="C9" s="319" t="s">
        <v>5</v>
      </c>
      <c r="D9" s="40" t="s">
        <v>6</v>
      </c>
      <c r="E9" s="319" t="s">
        <v>7</v>
      </c>
      <c r="F9"/>
    </row>
    <row r="10" spans="1:6" ht="15.6" customHeight="1" x14ac:dyDescent="0.2">
      <c r="A10" s="320"/>
      <c r="B10" s="320"/>
      <c r="C10" s="320"/>
      <c r="D10" s="113" t="s">
        <v>8</v>
      </c>
      <c r="E10" s="320"/>
      <c r="F10"/>
    </row>
    <row r="11" spans="1:6" ht="15.6" customHeight="1" x14ac:dyDescent="0.2">
      <c r="A11" s="167" t="s">
        <v>9</v>
      </c>
      <c r="B11" s="164" t="s">
        <v>258</v>
      </c>
      <c r="C11" s="158" t="s">
        <v>55</v>
      </c>
      <c r="D11" s="158" t="s">
        <v>249</v>
      </c>
      <c r="E11" s="165">
        <v>26.5</v>
      </c>
      <c r="F11" s="159"/>
    </row>
    <row r="12" spans="1:6" ht="15" x14ac:dyDescent="0.2">
      <c r="A12" s="44" t="s">
        <v>11</v>
      </c>
      <c r="B12" s="48" t="s">
        <v>34</v>
      </c>
      <c r="C12" s="49" t="s">
        <v>12</v>
      </c>
      <c r="D12" s="50" t="s">
        <v>35</v>
      </c>
      <c r="E12" s="51">
        <v>26.99</v>
      </c>
      <c r="F12" s="35"/>
    </row>
    <row r="13" spans="1:6" ht="15" x14ac:dyDescent="0.2">
      <c r="A13" s="44" t="s">
        <v>20</v>
      </c>
      <c r="B13" s="48" t="s">
        <v>182</v>
      </c>
      <c r="C13" s="49" t="s">
        <v>16</v>
      </c>
      <c r="D13" s="50" t="s">
        <v>183</v>
      </c>
      <c r="E13" s="51">
        <v>23.5</v>
      </c>
      <c r="F13" s="35"/>
    </row>
    <row r="14" spans="1:6" x14ac:dyDescent="0.2">
      <c r="A14" s="53"/>
      <c r="B14" s="53"/>
      <c r="C14" s="53"/>
      <c r="D14" s="5" t="s">
        <v>27</v>
      </c>
      <c r="E14" s="80">
        <f>SUM(E11:E13)</f>
        <v>76.989999999999995</v>
      </c>
      <c r="F14"/>
    </row>
    <row r="15" spans="1:6" ht="15" x14ac:dyDescent="0.2">
      <c r="A15" s="22"/>
      <c r="B15" s="22"/>
      <c r="C15" s="22"/>
      <c r="D15" s="110"/>
      <c r="E15" s="22"/>
    </row>
    <row r="16" spans="1:6" ht="14.85" customHeight="1" x14ac:dyDescent="0.2">
      <c r="A16" s="317" t="s">
        <v>28</v>
      </c>
      <c r="B16" s="317"/>
      <c r="C16" s="317"/>
      <c r="D16" s="317"/>
      <c r="E16" s="317"/>
    </row>
    <row r="17" spans="1:6" ht="7.5" customHeight="1" x14ac:dyDescent="0.2">
      <c r="A17" s="318"/>
      <c r="B17" s="318"/>
      <c r="C17" s="318"/>
      <c r="D17" s="318"/>
      <c r="E17" s="318"/>
    </row>
    <row r="18" spans="1:6" ht="15" customHeight="1" x14ac:dyDescent="0.2">
      <c r="A18" s="319" t="s">
        <v>3</v>
      </c>
      <c r="B18" s="319" t="s">
        <v>4</v>
      </c>
      <c r="C18" s="319" t="s">
        <v>5</v>
      </c>
      <c r="D18" s="112" t="s">
        <v>6</v>
      </c>
      <c r="E18" s="319" t="s">
        <v>7</v>
      </c>
      <c r="F18"/>
    </row>
    <row r="19" spans="1:6" ht="15" customHeight="1" x14ac:dyDescent="0.2">
      <c r="A19" s="320"/>
      <c r="B19" s="320"/>
      <c r="C19" s="320"/>
      <c r="D19" s="113" t="s">
        <v>8</v>
      </c>
      <c r="E19" s="320"/>
      <c r="F19"/>
    </row>
    <row r="20" spans="1:6" ht="15" customHeight="1" x14ac:dyDescent="0.2">
      <c r="A20" s="308" t="s">
        <v>9</v>
      </c>
      <c r="B20" s="164" t="s">
        <v>454</v>
      </c>
      <c r="C20" s="158" t="s">
        <v>55</v>
      </c>
      <c r="D20" s="158" t="s">
        <v>455</v>
      </c>
      <c r="E20" s="165">
        <v>9.25</v>
      </c>
      <c r="F20" s="159"/>
    </row>
    <row r="21" spans="1:6" ht="15" x14ac:dyDescent="0.2">
      <c r="A21" s="39" t="s">
        <v>11</v>
      </c>
      <c r="B21" s="48" t="s">
        <v>36</v>
      </c>
      <c r="C21" s="49" t="s">
        <v>12</v>
      </c>
      <c r="D21" s="50" t="s">
        <v>37</v>
      </c>
      <c r="E21" s="51">
        <v>11.25</v>
      </c>
      <c r="F21" s="35"/>
    </row>
    <row r="22" spans="1:6" ht="15" x14ac:dyDescent="0.2">
      <c r="A22" s="39" t="s">
        <v>20</v>
      </c>
      <c r="B22" s="48" t="s">
        <v>294</v>
      </c>
      <c r="C22" s="49" t="s">
        <v>10</v>
      </c>
      <c r="D22" s="50" t="s">
        <v>295</v>
      </c>
      <c r="E22" s="51">
        <v>12.25</v>
      </c>
      <c r="F22" s="35"/>
    </row>
    <row r="23" spans="1:6" ht="25.5" x14ac:dyDescent="0.2">
      <c r="A23" s="315" t="s">
        <v>30</v>
      </c>
      <c r="B23" s="48" t="s">
        <v>66</v>
      </c>
      <c r="C23" s="49" t="s">
        <v>12</v>
      </c>
      <c r="D23" s="50" t="s">
        <v>67</v>
      </c>
      <c r="E23" s="51">
        <v>11.75</v>
      </c>
      <c r="F23" s="60"/>
    </row>
    <row r="24" spans="1:6" ht="20.100000000000001" customHeight="1" x14ac:dyDescent="0.2">
      <c r="A24" s="53"/>
      <c r="B24" s="53"/>
      <c r="C24" s="53"/>
      <c r="D24" s="7" t="s">
        <v>27</v>
      </c>
      <c r="E24" s="80">
        <f>SUM(E20:E23)</f>
        <v>44.5</v>
      </c>
      <c r="F24"/>
    </row>
    <row r="25" spans="1:6" ht="11.85" customHeight="1" x14ac:dyDescent="0.2">
      <c r="A25" s="53"/>
      <c r="B25" s="53"/>
      <c r="C25" s="53"/>
      <c r="D25" s="7"/>
      <c r="E25" s="9"/>
      <c r="F25"/>
    </row>
    <row r="26" spans="1:6" ht="15.6" customHeight="1" x14ac:dyDescent="0.2">
      <c r="A26" s="6"/>
      <c r="B26" s="6"/>
      <c r="C26" s="6"/>
      <c r="D26" s="10" t="s">
        <v>33</v>
      </c>
      <c r="E26" s="81">
        <f>E24+E14</f>
        <v>121.49</v>
      </c>
    </row>
    <row r="27" spans="1:6" ht="22.5" customHeight="1" x14ac:dyDescent="0.2">
      <c r="A27" s="11"/>
      <c r="B27" s="11"/>
      <c r="C27" s="11"/>
      <c r="D27" s="10"/>
      <c r="E27" s="116"/>
    </row>
    <row r="28" spans="1:6" ht="14.85" customHeight="1" x14ac:dyDescent="0.2">
      <c r="A28" s="317" t="s">
        <v>38</v>
      </c>
      <c r="B28" s="317"/>
      <c r="C28" s="317"/>
      <c r="D28" s="317"/>
      <c r="E28" s="117"/>
    </row>
    <row r="29" spans="1:6" ht="7.5" customHeight="1" x14ac:dyDescent="0.2">
      <c r="A29" s="318"/>
      <c r="B29" s="318"/>
      <c r="C29" s="318"/>
      <c r="D29" s="318"/>
      <c r="E29" s="318"/>
    </row>
    <row r="30" spans="1:6" ht="15" customHeight="1" x14ac:dyDescent="0.2">
      <c r="A30" s="319" t="s">
        <v>3</v>
      </c>
      <c r="B30" s="319" t="s">
        <v>4</v>
      </c>
      <c r="C30" s="319" t="s">
        <v>5</v>
      </c>
      <c r="D30" s="40" t="s">
        <v>6</v>
      </c>
      <c r="E30" s="319" t="s">
        <v>7</v>
      </c>
    </row>
    <row r="31" spans="1:6" ht="15" customHeight="1" x14ac:dyDescent="0.2">
      <c r="A31" s="319"/>
      <c r="B31" s="319"/>
      <c r="C31" s="319"/>
      <c r="D31" s="40" t="s">
        <v>8</v>
      </c>
      <c r="E31" s="319"/>
    </row>
    <row r="32" spans="1:6" ht="14.85" customHeight="1" x14ac:dyDescent="0.2">
      <c r="A32" s="330" t="s">
        <v>39</v>
      </c>
      <c r="B32" s="55" t="s">
        <v>40</v>
      </c>
      <c r="C32" s="56" t="s">
        <v>12</v>
      </c>
      <c r="D32" s="56" t="s">
        <v>13</v>
      </c>
      <c r="E32" s="57">
        <v>26.99</v>
      </c>
    </row>
    <row r="33" spans="1:5" x14ac:dyDescent="0.2">
      <c r="A33" s="330"/>
      <c r="B33" s="55" t="s">
        <v>41</v>
      </c>
      <c r="C33" s="56" t="s">
        <v>12</v>
      </c>
      <c r="D33" s="59" t="s">
        <v>29</v>
      </c>
      <c r="E33" s="57">
        <v>11.25</v>
      </c>
    </row>
    <row r="34" spans="1:5" x14ac:dyDescent="0.2">
      <c r="A34" s="263" t="s">
        <v>143</v>
      </c>
      <c r="B34" s="289" t="s">
        <v>358</v>
      </c>
      <c r="C34" s="290" t="s">
        <v>10</v>
      </c>
      <c r="D34" s="290" t="s">
        <v>359</v>
      </c>
      <c r="E34" s="291">
        <v>24.95</v>
      </c>
    </row>
    <row r="35" spans="1:5" ht="12.75" customHeight="1" x14ac:dyDescent="0.2">
      <c r="A35" s="331" t="s">
        <v>42</v>
      </c>
      <c r="B35" s="55" t="s">
        <v>240</v>
      </c>
      <c r="C35" s="56" t="s">
        <v>16</v>
      </c>
      <c r="D35" s="59" t="s">
        <v>17</v>
      </c>
      <c r="E35" s="61">
        <v>19.5</v>
      </c>
    </row>
    <row r="36" spans="1:5" x14ac:dyDescent="0.2">
      <c r="A36" s="331"/>
      <c r="B36" s="55" t="s">
        <v>18</v>
      </c>
      <c r="C36" s="56" t="s">
        <v>16</v>
      </c>
      <c r="D36" s="59" t="s">
        <v>19</v>
      </c>
      <c r="E36" s="61">
        <v>31.5</v>
      </c>
    </row>
    <row r="37" spans="1:5" ht="25.5" x14ac:dyDescent="0.2">
      <c r="A37" s="286" t="s">
        <v>339</v>
      </c>
      <c r="B37" s="55" t="s">
        <v>341</v>
      </c>
      <c r="C37" s="56" t="s">
        <v>16</v>
      </c>
      <c r="D37" s="59" t="s">
        <v>342</v>
      </c>
      <c r="E37" s="57">
        <v>10.75</v>
      </c>
    </row>
    <row r="38" spans="1:5" ht="14.85" customHeight="1" x14ac:dyDescent="0.2">
      <c r="A38" s="58" t="s">
        <v>43</v>
      </c>
      <c r="B38" s="55" t="s">
        <v>22</v>
      </c>
      <c r="C38" s="56" t="s">
        <v>12</v>
      </c>
      <c r="D38" s="59" t="s">
        <v>23</v>
      </c>
      <c r="E38" s="57">
        <v>25.75</v>
      </c>
    </row>
    <row r="39" spans="1:5" ht="14.85" customHeight="1" x14ac:dyDescent="0.2">
      <c r="A39" s="55" t="s">
        <v>24</v>
      </c>
      <c r="B39" s="55" t="s">
        <v>276</v>
      </c>
      <c r="C39" s="56" t="s">
        <v>25</v>
      </c>
      <c r="D39" s="59" t="s">
        <v>275</v>
      </c>
      <c r="E39" s="57">
        <v>23.5</v>
      </c>
    </row>
    <row r="40" spans="1:5" x14ac:dyDescent="0.2">
      <c r="A40" s="55" t="s">
        <v>26</v>
      </c>
      <c r="B40" s="55" t="s">
        <v>269</v>
      </c>
      <c r="C40" s="56" t="s">
        <v>10</v>
      </c>
      <c r="D40" s="59" t="s">
        <v>268</v>
      </c>
      <c r="E40" s="57">
        <v>22.5</v>
      </c>
    </row>
    <row r="41" spans="1:5" ht="25.5" x14ac:dyDescent="0.2">
      <c r="A41" s="58" t="s">
        <v>30</v>
      </c>
      <c r="B41" s="55" t="s">
        <v>31</v>
      </c>
      <c r="C41" s="56" t="s">
        <v>12</v>
      </c>
      <c r="D41" s="59" t="s">
        <v>32</v>
      </c>
      <c r="E41" s="57">
        <v>11.75</v>
      </c>
    </row>
    <row r="42" spans="1:5" s="4" customFormat="1" x14ac:dyDescent="0.2">
      <c r="A42" s="197"/>
      <c r="B42" s="53"/>
      <c r="C42" s="53"/>
      <c r="D42" s="118" t="s">
        <v>44</v>
      </c>
      <c r="E42" s="119">
        <f>SUM(E32:E41)</f>
        <v>208.44</v>
      </c>
    </row>
    <row r="43" spans="1:5" s="4" customFormat="1" x14ac:dyDescent="0.2">
      <c r="A43" s="53"/>
      <c r="B43" s="53"/>
      <c r="C43" s="53"/>
      <c r="D43" s="53"/>
      <c r="E43" s="116"/>
    </row>
    <row r="44" spans="1:5" s="4" customFormat="1" x14ac:dyDescent="0.2">
      <c r="A44" s="53"/>
      <c r="B44" s="53"/>
      <c r="C44" s="53"/>
      <c r="D44" s="120" t="s">
        <v>45</v>
      </c>
      <c r="E44" s="121">
        <f>E42+E26</f>
        <v>329.93</v>
      </c>
    </row>
    <row r="45" spans="1:5" s="4" customFormat="1" x14ac:dyDescent="0.2">
      <c r="A45" s="53"/>
      <c r="B45" s="53"/>
      <c r="C45" s="53"/>
      <c r="D45" s="53"/>
      <c r="E45" s="53"/>
    </row>
    <row r="46" spans="1:5" s="4" customFormat="1" x14ac:dyDescent="0.2"/>
    <row r="47" spans="1:5" s="4" customFormat="1" x14ac:dyDescent="0.2"/>
    <row r="48" spans="1:5" s="4" customFormat="1" x14ac:dyDescent="0.2"/>
    <row r="49" s="4" customFormat="1" x14ac:dyDescent="0.2"/>
  </sheetData>
  <sheetProtection selectLockedCells="1" selectUnlockedCells="1"/>
  <mergeCells count="23">
    <mergeCell ref="A9:A10"/>
    <mergeCell ref="B9:B10"/>
    <mergeCell ref="C9:C10"/>
    <mergeCell ref="E9:E10"/>
    <mergeCell ref="A1:E1"/>
    <mergeCell ref="A3:E3"/>
    <mergeCell ref="A4:E4"/>
    <mergeCell ref="A7:E7"/>
    <mergeCell ref="A8:E8"/>
    <mergeCell ref="A16:E16"/>
    <mergeCell ref="A17:E17"/>
    <mergeCell ref="A18:A19"/>
    <mergeCell ref="B18:B19"/>
    <mergeCell ref="C18:C19"/>
    <mergeCell ref="E18:E19"/>
    <mergeCell ref="A32:A33"/>
    <mergeCell ref="A35:A36"/>
    <mergeCell ref="A28:D28"/>
    <mergeCell ref="A29:E29"/>
    <mergeCell ref="A30:A31"/>
    <mergeCell ref="B30:B31"/>
    <mergeCell ref="C30:C31"/>
    <mergeCell ref="E30:E31"/>
  </mergeCells>
  <pageMargins left="0.59027777777777779" right="0.59027777777777779" top="0.59027777777777779" bottom="0.27569444444444446" header="0.51180555555555551" footer="0"/>
  <pageSetup paperSize="9" scale="93" firstPageNumber="0" orientation="portrait" horizontalDpi="300" verticalDpi="300" r:id="rId1"/>
  <headerFooter alignWithMargins="0">
    <oddFooter>&amp;L6 En&amp;C&amp;D&amp;R&amp;P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opLeftCell="A4" zoomScaleNormal="100" workbookViewId="0">
      <selection activeCell="J37" sqref="J37"/>
    </sheetView>
  </sheetViews>
  <sheetFormatPr baseColWidth="10" defaultColWidth="11.42578125" defaultRowHeight="12.75" x14ac:dyDescent="0.2"/>
  <cols>
    <col min="1" max="1" width="19.42578125" style="1" customWidth="1"/>
    <col min="2" max="2" width="42.28515625" style="1" customWidth="1"/>
    <col min="3" max="4" width="15.28515625" style="1" customWidth="1"/>
    <col min="5" max="5" width="10.140625" style="1" customWidth="1"/>
    <col min="6" max="6" width="3.7109375" style="1" customWidth="1"/>
    <col min="7" max="11" width="11.5703125" customWidth="1"/>
    <col min="12" max="16384" width="11.42578125" style="1"/>
  </cols>
  <sheetData>
    <row r="1" spans="1:12" ht="18.399999999999999" customHeight="1" x14ac:dyDescent="0.25">
      <c r="A1" s="325" t="s">
        <v>0</v>
      </c>
      <c r="B1" s="325"/>
      <c r="C1" s="325"/>
      <c r="D1" s="325"/>
      <c r="E1" s="325"/>
      <c r="L1"/>
    </row>
    <row r="2" spans="1:12" x14ac:dyDescent="0.2">
      <c r="L2"/>
    </row>
    <row r="3" spans="1:12" ht="26.25" customHeight="1" x14ac:dyDescent="0.3">
      <c r="A3" s="326" t="s">
        <v>314</v>
      </c>
      <c r="B3" s="326"/>
      <c r="C3" s="326"/>
      <c r="D3" s="326"/>
      <c r="E3" s="326"/>
      <c r="L3"/>
    </row>
    <row r="4" spans="1:12" ht="16.350000000000001" customHeight="1" x14ac:dyDescent="0.25">
      <c r="A4" s="340" t="s">
        <v>419</v>
      </c>
      <c r="B4" s="340"/>
      <c r="C4" s="340"/>
      <c r="D4" s="340"/>
      <c r="E4" s="340"/>
      <c r="L4"/>
    </row>
    <row r="5" spans="1:12" x14ac:dyDescent="0.2">
      <c r="B5" s="2"/>
      <c r="D5" s="3"/>
      <c r="E5" s="2"/>
      <c r="L5"/>
    </row>
    <row r="6" spans="1:12" x14ac:dyDescent="0.2">
      <c r="B6" s="4"/>
      <c r="D6" s="3"/>
      <c r="E6" s="4"/>
      <c r="L6"/>
    </row>
    <row r="7" spans="1:12" ht="14.85" customHeight="1" x14ac:dyDescent="0.25">
      <c r="A7" s="328" t="s">
        <v>2</v>
      </c>
      <c r="B7" s="328"/>
      <c r="C7" s="328"/>
      <c r="D7" s="328"/>
      <c r="E7" s="328"/>
      <c r="F7"/>
      <c r="L7"/>
    </row>
    <row r="8" spans="1:12" ht="7.5" customHeight="1" x14ac:dyDescent="0.2">
      <c r="A8" s="329"/>
      <c r="B8" s="329"/>
      <c r="C8" s="329"/>
      <c r="D8" s="329"/>
      <c r="E8" s="329"/>
      <c r="F8"/>
      <c r="L8"/>
    </row>
    <row r="9" spans="1:12" ht="15" customHeight="1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19" t="s">
        <v>7</v>
      </c>
      <c r="F9"/>
      <c r="L9"/>
    </row>
    <row r="10" spans="1:12" ht="15" customHeight="1" x14ac:dyDescent="0.2">
      <c r="A10" s="320"/>
      <c r="B10" s="320"/>
      <c r="C10" s="320"/>
      <c r="D10" s="42" t="s">
        <v>8</v>
      </c>
      <c r="E10" s="320"/>
      <c r="F10"/>
      <c r="L10"/>
    </row>
    <row r="11" spans="1:12" ht="15" customHeight="1" x14ac:dyDescent="0.2">
      <c r="A11" s="167" t="s">
        <v>9</v>
      </c>
      <c r="B11" s="164" t="s">
        <v>259</v>
      </c>
      <c r="C11" s="158" t="s">
        <v>55</v>
      </c>
      <c r="D11" s="163" t="s">
        <v>250</v>
      </c>
      <c r="E11" s="165">
        <v>26.5</v>
      </c>
      <c r="F11" s="159"/>
      <c r="L11"/>
    </row>
    <row r="12" spans="1:12" ht="15" x14ac:dyDescent="0.2">
      <c r="A12" s="44" t="s">
        <v>49</v>
      </c>
      <c r="B12" s="48" t="s">
        <v>202</v>
      </c>
      <c r="C12" s="49" t="s">
        <v>12</v>
      </c>
      <c r="D12" s="50" t="s">
        <v>50</v>
      </c>
      <c r="E12" s="51">
        <v>26.99</v>
      </c>
      <c r="F12" s="35"/>
      <c r="L12"/>
    </row>
    <row r="13" spans="1:12" ht="25.5" x14ac:dyDescent="0.2">
      <c r="A13" s="44" t="s">
        <v>51</v>
      </c>
      <c r="B13" s="48" t="s">
        <v>203</v>
      </c>
      <c r="C13" s="49" t="s">
        <v>12</v>
      </c>
      <c r="D13" s="50" t="s">
        <v>52</v>
      </c>
      <c r="E13" s="51">
        <v>26.99</v>
      </c>
      <c r="F13" s="35"/>
      <c r="L13"/>
    </row>
    <row r="14" spans="1:12" ht="15" x14ac:dyDescent="0.2">
      <c r="A14" s="44" t="s">
        <v>143</v>
      </c>
      <c r="B14" s="90" t="s">
        <v>360</v>
      </c>
      <c r="C14" s="93" t="s">
        <v>10</v>
      </c>
      <c r="D14" s="93" t="s">
        <v>361</v>
      </c>
      <c r="E14" s="271">
        <v>26.5</v>
      </c>
      <c r="F14" s="35"/>
      <c r="L14"/>
    </row>
    <row r="15" spans="1:12" ht="14.1" customHeight="1" x14ac:dyDescent="0.2">
      <c r="A15" s="43" t="s">
        <v>42</v>
      </c>
      <c r="B15" s="48" t="s">
        <v>53</v>
      </c>
      <c r="C15" s="49" t="s">
        <v>16</v>
      </c>
      <c r="D15" s="50" t="s">
        <v>54</v>
      </c>
      <c r="E15" s="51">
        <v>31.5</v>
      </c>
      <c r="F15" s="35"/>
      <c r="L15"/>
    </row>
    <row r="16" spans="1:12" ht="16.5" customHeight="1" x14ac:dyDescent="0.2">
      <c r="A16" s="44" t="s">
        <v>101</v>
      </c>
      <c r="B16" s="48" t="s">
        <v>184</v>
      </c>
      <c r="C16" s="49" t="s">
        <v>16</v>
      </c>
      <c r="D16" s="50" t="s">
        <v>185</v>
      </c>
      <c r="E16" s="51">
        <v>23.5</v>
      </c>
      <c r="F16" s="35"/>
      <c r="L16"/>
    </row>
    <row r="17" spans="1:12" ht="16.5" customHeight="1" x14ac:dyDescent="0.2">
      <c r="A17" s="44" t="s">
        <v>336</v>
      </c>
      <c r="B17" s="48" t="s">
        <v>337</v>
      </c>
      <c r="C17" s="49" t="s">
        <v>55</v>
      </c>
      <c r="D17" s="50" t="s">
        <v>338</v>
      </c>
      <c r="E17" s="51">
        <v>35.950000000000003</v>
      </c>
      <c r="F17" s="35"/>
      <c r="L17"/>
    </row>
    <row r="18" spans="1:12" ht="15" x14ac:dyDescent="0.2">
      <c r="A18" s="44" t="s">
        <v>24</v>
      </c>
      <c r="B18" s="48" t="s">
        <v>460</v>
      </c>
      <c r="C18" s="49" t="s">
        <v>25</v>
      </c>
      <c r="D18" s="50" t="s">
        <v>289</v>
      </c>
      <c r="E18" s="51">
        <v>23.5</v>
      </c>
      <c r="F18" s="35"/>
      <c r="L18"/>
    </row>
    <row r="19" spans="1:12" ht="15" x14ac:dyDescent="0.2">
      <c r="A19" s="44" t="s">
        <v>26</v>
      </c>
      <c r="B19" s="48" t="s">
        <v>270</v>
      </c>
      <c r="C19" s="49" t="s">
        <v>10</v>
      </c>
      <c r="D19" s="50" t="s">
        <v>271</v>
      </c>
      <c r="E19" s="51">
        <v>22.5</v>
      </c>
      <c r="F19" s="35"/>
      <c r="L19"/>
    </row>
    <row r="20" spans="1:12" ht="15" x14ac:dyDescent="0.2">
      <c r="A20" s="337" t="s">
        <v>287</v>
      </c>
      <c r="B20" s="164" t="s">
        <v>226</v>
      </c>
      <c r="C20" s="158" t="s">
        <v>10</v>
      </c>
      <c r="D20" s="163" t="s">
        <v>227</v>
      </c>
      <c r="E20" s="165">
        <v>31.5</v>
      </c>
      <c r="F20" s="35"/>
      <c r="L20"/>
    </row>
    <row r="21" spans="1:12" ht="15" x14ac:dyDescent="0.2">
      <c r="A21" s="338"/>
      <c r="B21" s="164" t="s">
        <v>228</v>
      </c>
      <c r="C21" s="158" t="s">
        <v>10</v>
      </c>
      <c r="D21" s="163" t="s">
        <v>229</v>
      </c>
      <c r="E21" s="165">
        <v>28.5</v>
      </c>
      <c r="F21" s="35"/>
      <c r="L21"/>
    </row>
    <row r="22" spans="1:12" ht="15" x14ac:dyDescent="0.2">
      <c r="A22" s="339"/>
      <c r="B22" s="164" t="s">
        <v>230</v>
      </c>
      <c r="C22" s="158" t="s">
        <v>10</v>
      </c>
      <c r="D22" s="163" t="s">
        <v>231</v>
      </c>
      <c r="E22" s="165">
        <v>31.95</v>
      </c>
      <c r="F22" s="35"/>
      <c r="L22"/>
    </row>
    <row r="23" spans="1:12" ht="25.5" x14ac:dyDescent="0.2">
      <c r="A23" s="63" t="s">
        <v>310</v>
      </c>
      <c r="B23" s="164" t="s">
        <v>226</v>
      </c>
      <c r="C23" s="158" t="s">
        <v>10</v>
      </c>
      <c r="D23" s="160" t="s">
        <v>227</v>
      </c>
      <c r="E23" s="165">
        <v>31.5</v>
      </c>
      <c r="F23" s="35"/>
      <c r="L23"/>
    </row>
    <row r="24" spans="1:12" ht="15" x14ac:dyDescent="0.2">
      <c r="A24" s="302" t="s">
        <v>56</v>
      </c>
      <c r="B24" s="48" t="s">
        <v>57</v>
      </c>
      <c r="C24" s="49" t="s">
        <v>12</v>
      </c>
      <c r="D24" s="50" t="s">
        <v>58</v>
      </c>
      <c r="E24" s="51">
        <v>19.75</v>
      </c>
      <c r="F24" s="35"/>
      <c r="L24"/>
    </row>
    <row r="25" spans="1:12" ht="16.350000000000001" customHeight="1" x14ac:dyDescent="0.2">
      <c r="A25" s="53"/>
      <c r="B25" s="53"/>
      <c r="C25" s="53"/>
      <c r="D25" s="5" t="s">
        <v>44</v>
      </c>
      <c r="E25" s="300">
        <f>SUM(E11:E24)</f>
        <v>387.13</v>
      </c>
      <c r="F25"/>
      <c r="L25"/>
    </row>
    <row r="26" spans="1:12" ht="13.7" customHeight="1" x14ac:dyDescent="0.2">
      <c r="A26" s="53"/>
      <c r="B26" s="53"/>
      <c r="C26" s="53"/>
      <c r="D26" s="122"/>
      <c r="E26" s="116"/>
      <c r="F26"/>
      <c r="L26"/>
    </row>
    <row r="27" spans="1:12" ht="14.85" customHeight="1" x14ac:dyDescent="0.2">
      <c r="A27" s="317" t="s">
        <v>28</v>
      </c>
      <c r="B27" s="317"/>
      <c r="C27" s="317"/>
      <c r="D27" s="317"/>
      <c r="E27" s="317"/>
      <c r="F27"/>
      <c r="L27"/>
    </row>
    <row r="28" spans="1:12" ht="7.5" customHeight="1" x14ac:dyDescent="0.2">
      <c r="A28" s="336"/>
      <c r="B28" s="336"/>
      <c r="C28" s="336"/>
      <c r="D28" s="336"/>
      <c r="E28" s="336"/>
      <c r="F28"/>
      <c r="L28"/>
    </row>
    <row r="29" spans="1:12" ht="15" customHeight="1" x14ac:dyDescent="0.2">
      <c r="A29" s="319" t="s">
        <v>3</v>
      </c>
      <c r="B29" s="319" t="s">
        <v>4</v>
      </c>
      <c r="C29" s="319" t="s">
        <v>5</v>
      </c>
      <c r="D29" s="112" t="s">
        <v>6</v>
      </c>
      <c r="E29" s="319" t="s">
        <v>7</v>
      </c>
      <c r="F29"/>
      <c r="L29"/>
    </row>
    <row r="30" spans="1:12" ht="15" customHeight="1" x14ac:dyDescent="0.2">
      <c r="A30" s="320"/>
      <c r="B30" s="320"/>
      <c r="C30" s="320"/>
      <c r="D30" s="113" t="s">
        <v>8</v>
      </c>
      <c r="E30" s="320"/>
      <c r="F30"/>
      <c r="L30"/>
    </row>
    <row r="31" spans="1:12" ht="15" x14ac:dyDescent="0.2">
      <c r="A31" s="43" t="s">
        <v>49</v>
      </c>
      <c r="B31" s="48" t="s">
        <v>204</v>
      </c>
      <c r="C31" s="49" t="s">
        <v>12</v>
      </c>
      <c r="D31" s="50" t="s">
        <v>59</v>
      </c>
      <c r="E31" s="51">
        <v>11.25</v>
      </c>
      <c r="F31" s="35"/>
      <c r="L31"/>
    </row>
    <row r="32" spans="1:12" ht="30" customHeight="1" x14ac:dyDescent="0.2">
      <c r="A32" s="44" t="s">
        <v>51</v>
      </c>
      <c r="B32" s="48" t="s">
        <v>205</v>
      </c>
      <c r="C32" s="49" t="s">
        <v>12</v>
      </c>
      <c r="D32" s="50" t="s">
        <v>60</v>
      </c>
      <c r="E32" s="51">
        <v>11.25</v>
      </c>
      <c r="F32" s="35"/>
      <c r="L32"/>
    </row>
    <row r="33" spans="1:12" ht="15" x14ac:dyDescent="0.2">
      <c r="A33" s="43" t="s">
        <v>101</v>
      </c>
      <c r="B33" s="48" t="s">
        <v>296</v>
      </c>
      <c r="C33" s="49" t="s">
        <v>10</v>
      </c>
      <c r="D33" s="50" t="s">
        <v>297</v>
      </c>
      <c r="E33" s="51">
        <v>12.25</v>
      </c>
      <c r="F33" s="35"/>
      <c r="L33"/>
    </row>
    <row r="34" spans="1:12" ht="18" customHeight="1" x14ac:dyDescent="0.2">
      <c r="A34" s="332" t="s">
        <v>56</v>
      </c>
      <c r="B34" s="48" t="s">
        <v>61</v>
      </c>
      <c r="C34" s="49" t="s">
        <v>12</v>
      </c>
      <c r="D34" s="64" t="s">
        <v>62</v>
      </c>
      <c r="E34" s="51">
        <v>10.5</v>
      </c>
      <c r="F34" s="60"/>
      <c r="L34"/>
    </row>
    <row r="35" spans="1:12" ht="18" customHeight="1" x14ac:dyDescent="0.2">
      <c r="A35" s="333"/>
      <c r="B35" s="280" t="s">
        <v>426</v>
      </c>
      <c r="C35" s="49" t="s">
        <v>10</v>
      </c>
      <c r="D35" s="49" t="s">
        <v>427</v>
      </c>
      <c r="E35" s="301">
        <v>5</v>
      </c>
      <c r="F35" s="35"/>
      <c r="L35"/>
    </row>
    <row r="36" spans="1:12" ht="36.75" customHeight="1" x14ac:dyDescent="0.2">
      <c r="A36" s="39" t="s">
        <v>65</v>
      </c>
      <c r="B36" s="48" t="s">
        <v>66</v>
      </c>
      <c r="C36" s="49" t="s">
        <v>12</v>
      </c>
      <c r="D36" s="50" t="s">
        <v>67</v>
      </c>
      <c r="E36" s="51">
        <v>11.75</v>
      </c>
      <c r="F36" s="60"/>
      <c r="L36"/>
    </row>
    <row r="37" spans="1:12" ht="14.85" customHeight="1" x14ac:dyDescent="0.2">
      <c r="A37" s="126"/>
      <c r="B37" s="126"/>
      <c r="C37" s="126"/>
      <c r="D37" s="33" t="s">
        <v>44</v>
      </c>
      <c r="E37" s="104">
        <f>SUM(E31:E36)</f>
        <v>62</v>
      </c>
      <c r="F37"/>
    </row>
    <row r="38" spans="1:12" ht="14.85" customHeight="1" x14ac:dyDescent="0.2">
      <c r="A38" s="126"/>
      <c r="B38" s="126"/>
      <c r="C38" s="126"/>
      <c r="D38" s="30"/>
      <c r="E38" s="18"/>
      <c r="F38"/>
    </row>
    <row r="39" spans="1:12" ht="21.6" customHeight="1" x14ac:dyDescent="0.2">
      <c r="D39" s="16" t="s">
        <v>33</v>
      </c>
      <c r="E39" s="127">
        <f>E25+E37</f>
        <v>449.13</v>
      </c>
    </row>
    <row r="40" spans="1:12" x14ac:dyDescent="0.2">
      <c r="D40" s="109"/>
      <c r="E40" s="12"/>
    </row>
    <row r="41" spans="1:12" ht="14.85" customHeight="1" x14ac:dyDescent="0.25">
      <c r="A41" s="328" t="s">
        <v>38</v>
      </c>
      <c r="B41" s="328"/>
      <c r="C41" s="328"/>
      <c r="D41" s="328"/>
      <c r="E41" s="13"/>
    </row>
    <row r="42" spans="1:12" ht="7.5" customHeight="1" x14ac:dyDescent="0.2">
      <c r="A42" s="334"/>
      <c r="B42" s="334"/>
      <c r="C42" s="334"/>
      <c r="D42" s="334"/>
      <c r="E42" s="334"/>
    </row>
    <row r="43" spans="1:12" ht="15" customHeight="1" x14ac:dyDescent="0.2">
      <c r="A43" s="335" t="s">
        <v>3</v>
      </c>
      <c r="B43" s="335" t="s">
        <v>4</v>
      </c>
      <c r="C43" s="335" t="s">
        <v>5</v>
      </c>
      <c r="D43" s="41" t="s">
        <v>6</v>
      </c>
      <c r="E43" s="335" t="s">
        <v>7</v>
      </c>
    </row>
    <row r="44" spans="1:12" ht="15" customHeight="1" x14ac:dyDescent="0.2">
      <c r="A44" s="335"/>
      <c r="B44" s="335"/>
      <c r="C44" s="335"/>
      <c r="D44" s="41" t="s">
        <v>8</v>
      </c>
      <c r="E44" s="335"/>
    </row>
    <row r="45" spans="1:12" ht="13.5" customHeight="1" x14ac:dyDescent="0.2">
      <c r="A45" s="331" t="s">
        <v>11</v>
      </c>
      <c r="B45" s="55" t="s">
        <v>63</v>
      </c>
      <c r="C45" s="56" t="s">
        <v>12</v>
      </c>
      <c r="D45" s="59" t="s">
        <v>35</v>
      </c>
      <c r="E45" s="57">
        <v>26.99</v>
      </c>
    </row>
    <row r="46" spans="1:12" x14ac:dyDescent="0.2">
      <c r="A46" s="331"/>
      <c r="B46" s="55" t="s">
        <v>64</v>
      </c>
      <c r="C46" s="56" t="s">
        <v>12</v>
      </c>
      <c r="D46" s="59" t="s">
        <v>37</v>
      </c>
      <c r="E46" s="57">
        <v>11.25</v>
      </c>
    </row>
    <row r="47" spans="1:12" ht="16.5" customHeight="1" x14ac:dyDescent="0.2">
      <c r="A47" s="55" t="s">
        <v>42</v>
      </c>
      <c r="B47" s="55" t="s">
        <v>240</v>
      </c>
      <c r="C47" s="56" t="s">
        <v>16</v>
      </c>
      <c r="D47" s="59" t="s">
        <v>17</v>
      </c>
      <c r="E47" s="61">
        <v>19.5</v>
      </c>
    </row>
    <row r="48" spans="1:12" x14ac:dyDescent="0.2">
      <c r="D48" s="19" t="s">
        <v>44</v>
      </c>
      <c r="E48" s="62">
        <f>SUM(E45:E47)</f>
        <v>57.739999999999995</v>
      </c>
    </row>
    <row r="49" spans="1:254" x14ac:dyDescent="0.2">
      <c r="E49" s="12"/>
    </row>
    <row r="50" spans="1:254" x14ac:dyDescent="0.2">
      <c r="D50" s="16" t="s">
        <v>45</v>
      </c>
      <c r="E50" s="20">
        <f>E48+E39</f>
        <v>506.87</v>
      </c>
    </row>
    <row r="54" spans="1:254" x14ac:dyDescent="0.2">
      <c r="A54" s="126"/>
      <c r="B54" s="126"/>
      <c r="C54" s="126"/>
      <c r="D54" s="126"/>
      <c r="E54" s="126"/>
      <c r="F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</sheetData>
  <sheetProtection selectLockedCells="1" selectUnlockedCells="1"/>
  <mergeCells count="24">
    <mergeCell ref="A1:E1"/>
    <mergeCell ref="A3:E3"/>
    <mergeCell ref="A4:E4"/>
    <mergeCell ref="A7:E7"/>
    <mergeCell ref="A8:E8"/>
    <mergeCell ref="A9:A10"/>
    <mergeCell ref="B9:B10"/>
    <mergeCell ref="C9:C10"/>
    <mergeCell ref="E9:E10"/>
    <mergeCell ref="C29:C30"/>
    <mergeCell ref="E29:E30"/>
    <mergeCell ref="A27:E27"/>
    <mergeCell ref="A28:E28"/>
    <mergeCell ref="A29:A30"/>
    <mergeCell ref="B29:B30"/>
    <mergeCell ref="A20:A22"/>
    <mergeCell ref="A34:A35"/>
    <mergeCell ref="A42:E42"/>
    <mergeCell ref="A41:D41"/>
    <mergeCell ref="A45:A46"/>
    <mergeCell ref="A43:A44"/>
    <mergeCell ref="B43:B44"/>
    <mergeCell ref="C43:C44"/>
    <mergeCell ref="E43:E44"/>
  </mergeCells>
  <pageMargins left="0.59055118110236227" right="0.43307086614173229" top="0.74803149606299213" bottom="0.74803149606299213" header="0.31496062992125984" footer="0.31496062992125984"/>
  <pageSetup paperSize="9" scale="78" firstPageNumber="0" orientation="portrait" horizontalDpi="300" verticalDpi="300" r:id="rId1"/>
  <headerFooter alignWithMargins="0">
    <oddFooter>&amp;L7 En&amp;C&amp;D&amp;R&amp;P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28" zoomScaleNormal="100" workbookViewId="0">
      <selection activeCell="I23" sqref="I23"/>
    </sheetView>
  </sheetViews>
  <sheetFormatPr baseColWidth="10" defaultColWidth="11.42578125" defaultRowHeight="12.75" x14ac:dyDescent="0.2"/>
  <cols>
    <col min="1" max="1" width="22" style="1" customWidth="1"/>
    <col min="2" max="2" width="43" style="1" customWidth="1"/>
    <col min="3" max="3" width="17.28515625" style="1" customWidth="1"/>
    <col min="4" max="4" width="17.140625" style="1" customWidth="1"/>
    <col min="5" max="5" width="14.140625" style="1" customWidth="1"/>
    <col min="6" max="6" width="3.85546875" style="1" customWidth="1"/>
    <col min="7" max="7" width="11.42578125" style="1"/>
    <col min="8" max="13" width="11.5703125" customWidth="1"/>
    <col min="14" max="16384" width="11.42578125" style="1"/>
  </cols>
  <sheetData>
    <row r="1" spans="1:14" ht="18.399999999999999" customHeight="1" x14ac:dyDescent="0.25">
      <c r="A1" s="325" t="s">
        <v>0</v>
      </c>
      <c r="B1" s="325"/>
      <c r="C1" s="325"/>
      <c r="D1" s="325"/>
      <c r="E1" s="325"/>
      <c r="N1" s="4"/>
    </row>
    <row r="2" spans="1:14" x14ac:dyDescent="0.2">
      <c r="N2" s="4"/>
    </row>
    <row r="3" spans="1:14" ht="26.25" customHeight="1" x14ac:dyDescent="0.3">
      <c r="A3" s="326" t="s">
        <v>313</v>
      </c>
      <c r="B3" s="326"/>
      <c r="C3" s="326"/>
      <c r="D3" s="326"/>
      <c r="E3" s="326"/>
      <c r="N3" s="4"/>
    </row>
    <row r="4" spans="1:14" ht="12.75" customHeight="1" x14ac:dyDescent="0.2">
      <c r="A4" s="327" t="s">
        <v>419</v>
      </c>
      <c r="B4" s="327"/>
      <c r="C4" s="327"/>
      <c r="D4" s="327"/>
      <c r="E4" s="327"/>
      <c r="N4" s="4"/>
    </row>
    <row r="5" spans="1:14" x14ac:dyDescent="0.2">
      <c r="B5" s="2"/>
      <c r="D5" s="3"/>
      <c r="E5" s="2"/>
      <c r="N5" s="4"/>
    </row>
    <row r="6" spans="1:14" x14ac:dyDescent="0.2">
      <c r="N6" s="4"/>
    </row>
    <row r="7" spans="1:14" ht="14.85" customHeight="1" x14ac:dyDescent="0.25">
      <c r="A7" s="328" t="s">
        <v>2</v>
      </c>
      <c r="B7" s="328"/>
      <c r="C7" s="328"/>
      <c r="D7" s="328"/>
      <c r="E7" s="328"/>
      <c r="F7"/>
      <c r="N7" s="4"/>
    </row>
    <row r="8" spans="1:14" ht="7.5" customHeight="1" x14ac:dyDescent="0.2">
      <c r="A8" s="329"/>
      <c r="B8" s="329"/>
      <c r="C8" s="329"/>
      <c r="D8" s="329"/>
      <c r="E8" s="329"/>
      <c r="F8"/>
      <c r="N8" s="4"/>
    </row>
    <row r="9" spans="1:14" ht="15" customHeight="1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19" t="s">
        <v>7</v>
      </c>
      <c r="F9"/>
      <c r="N9" s="4"/>
    </row>
    <row r="10" spans="1:14" ht="15" customHeight="1" x14ac:dyDescent="0.2">
      <c r="A10" s="320"/>
      <c r="B10" s="320"/>
      <c r="C10" s="320"/>
      <c r="D10" s="42" t="s">
        <v>8</v>
      </c>
      <c r="E10" s="320"/>
      <c r="F10"/>
      <c r="N10" s="4"/>
    </row>
    <row r="11" spans="1:14" ht="15" customHeight="1" x14ac:dyDescent="0.2">
      <c r="A11" s="44" t="s">
        <v>104</v>
      </c>
      <c r="B11" s="90" t="s">
        <v>433</v>
      </c>
      <c r="C11" s="93" t="s">
        <v>432</v>
      </c>
      <c r="D11" s="93" t="s">
        <v>434</v>
      </c>
      <c r="E11" s="271">
        <v>12.95</v>
      </c>
      <c r="F11" s="35"/>
      <c r="N11" s="4"/>
    </row>
    <row r="12" spans="1:14" ht="15" customHeight="1" x14ac:dyDescent="0.2">
      <c r="A12" s="167" t="s">
        <v>75</v>
      </c>
      <c r="B12" s="164" t="s">
        <v>260</v>
      </c>
      <c r="C12" s="158" t="s">
        <v>55</v>
      </c>
      <c r="D12" s="163" t="s">
        <v>251</v>
      </c>
      <c r="E12" s="165">
        <v>26.5</v>
      </c>
      <c r="F12" s="159"/>
      <c r="N12" s="4"/>
    </row>
    <row r="13" spans="1:14" ht="15" customHeight="1" x14ac:dyDescent="0.2">
      <c r="A13" s="167" t="s">
        <v>242</v>
      </c>
      <c r="B13" s="164" t="s">
        <v>261</v>
      </c>
      <c r="C13" s="158" t="s">
        <v>55</v>
      </c>
      <c r="D13" s="163" t="s">
        <v>252</v>
      </c>
      <c r="E13" s="165">
        <v>28.95</v>
      </c>
      <c r="F13" s="159"/>
      <c r="N13" s="4"/>
    </row>
    <row r="14" spans="1:14" ht="25.35" customHeight="1" x14ac:dyDescent="0.2">
      <c r="A14" s="44" t="s">
        <v>69</v>
      </c>
      <c r="B14" s="48" t="s">
        <v>197</v>
      </c>
      <c r="C14" s="49" t="s">
        <v>12</v>
      </c>
      <c r="D14" s="50" t="s">
        <v>70</v>
      </c>
      <c r="E14" s="52">
        <v>26.99</v>
      </c>
      <c r="F14" s="35"/>
      <c r="N14" s="4"/>
    </row>
    <row r="15" spans="1:14" ht="25.5" x14ac:dyDescent="0.2">
      <c r="A15" s="44" t="s">
        <v>71</v>
      </c>
      <c r="B15" s="48" t="s">
        <v>254</v>
      </c>
      <c r="C15" s="49" t="s">
        <v>12</v>
      </c>
      <c r="D15" s="50" t="s">
        <v>72</v>
      </c>
      <c r="E15" s="51">
        <v>26.99</v>
      </c>
      <c r="F15" s="35"/>
      <c r="N15" s="4"/>
    </row>
    <row r="16" spans="1:14" ht="15.95" customHeight="1" x14ac:dyDescent="0.2">
      <c r="A16" s="47" t="s">
        <v>101</v>
      </c>
      <c r="B16" s="48" t="s">
        <v>73</v>
      </c>
      <c r="C16" s="49" t="s">
        <v>16</v>
      </c>
      <c r="D16" s="50" t="s">
        <v>298</v>
      </c>
      <c r="E16" s="51">
        <v>23.5</v>
      </c>
      <c r="F16" s="35"/>
      <c r="N16" s="4"/>
    </row>
    <row r="17" spans="1:14" ht="25.5" x14ac:dyDescent="0.2">
      <c r="A17" s="44" t="s">
        <v>177</v>
      </c>
      <c r="B17" s="48" t="s">
        <v>220</v>
      </c>
      <c r="C17" s="49" t="s">
        <v>10</v>
      </c>
      <c r="D17" s="50" t="s">
        <v>221</v>
      </c>
      <c r="E17" s="51">
        <v>31.5</v>
      </c>
      <c r="F17" s="35"/>
      <c r="N17" s="4"/>
    </row>
    <row r="18" spans="1:14" ht="15.75" customHeight="1" x14ac:dyDescent="0.2">
      <c r="A18" s="302" t="s">
        <v>56</v>
      </c>
      <c r="B18" s="48" t="s">
        <v>174</v>
      </c>
      <c r="C18" s="49" t="s">
        <v>12</v>
      </c>
      <c r="D18" s="50" t="s">
        <v>194</v>
      </c>
      <c r="E18" s="51">
        <v>19.75</v>
      </c>
      <c r="F18" s="66"/>
      <c r="N18" s="4"/>
    </row>
    <row r="19" spans="1:14" x14ac:dyDescent="0.2">
      <c r="A19" s="53"/>
      <c r="B19" s="53"/>
      <c r="C19" s="53"/>
      <c r="D19" s="5" t="s">
        <v>27</v>
      </c>
      <c r="E19" s="45">
        <f>SUM(E11:E18)</f>
        <v>197.13</v>
      </c>
      <c r="F19"/>
      <c r="N19" s="4"/>
    </row>
    <row r="20" spans="1:14" x14ac:dyDescent="0.2">
      <c r="A20" s="6"/>
      <c r="B20" s="6"/>
      <c r="C20" s="6"/>
      <c r="D20" s="130"/>
      <c r="E20" s="131"/>
      <c r="F20" s="21"/>
      <c r="N20" s="4"/>
    </row>
    <row r="21" spans="1:14" ht="14.85" customHeight="1" x14ac:dyDescent="0.2">
      <c r="A21" s="317" t="s">
        <v>28</v>
      </c>
      <c r="B21" s="317"/>
      <c r="C21" s="317"/>
      <c r="D21" s="317"/>
      <c r="E21" s="317"/>
      <c r="F21" s="21"/>
      <c r="N21" s="4"/>
    </row>
    <row r="22" spans="1:14" ht="7.5" customHeight="1" x14ac:dyDescent="0.2">
      <c r="A22" s="11"/>
      <c r="B22" s="11"/>
      <c r="C22" s="11"/>
      <c r="D22" s="132"/>
      <c r="E22" s="117"/>
      <c r="F22" s="21"/>
      <c r="N22" s="4"/>
    </row>
    <row r="23" spans="1:14" ht="14.85" customHeight="1" x14ac:dyDescent="0.2">
      <c r="A23" s="319" t="s">
        <v>3</v>
      </c>
      <c r="B23" s="319" t="s">
        <v>4</v>
      </c>
      <c r="C23" s="319" t="s">
        <v>5</v>
      </c>
      <c r="D23" s="112" t="s">
        <v>6</v>
      </c>
      <c r="E23" s="319" t="s">
        <v>7</v>
      </c>
      <c r="F23"/>
      <c r="N23" s="4"/>
    </row>
    <row r="24" spans="1:14" ht="14.25" x14ac:dyDescent="0.2">
      <c r="A24" s="320"/>
      <c r="B24" s="320"/>
      <c r="C24" s="320"/>
      <c r="D24" s="113" t="s">
        <v>8</v>
      </c>
      <c r="E24" s="320"/>
      <c r="F24"/>
      <c r="N24" s="4"/>
    </row>
    <row r="25" spans="1:14" ht="27.75" customHeight="1" x14ac:dyDescent="0.2">
      <c r="A25" s="39" t="s">
        <v>75</v>
      </c>
      <c r="B25" s="48" t="s">
        <v>456</v>
      </c>
      <c r="C25" s="49" t="s">
        <v>76</v>
      </c>
      <c r="D25" s="50" t="s">
        <v>457</v>
      </c>
      <c r="E25" s="51">
        <v>9.9499999999999993</v>
      </c>
      <c r="F25" s="65"/>
      <c r="N25" s="4"/>
    </row>
    <row r="26" spans="1:14" ht="27.75" customHeight="1" x14ac:dyDescent="0.2">
      <c r="A26" s="309"/>
      <c r="B26" s="48" t="s">
        <v>458</v>
      </c>
      <c r="C26" s="49" t="s">
        <v>76</v>
      </c>
      <c r="D26" s="50" t="s">
        <v>459</v>
      </c>
      <c r="E26" s="51">
        <v>1.8</v>
      </c>
      <c r="F26" s="65"/>
      <c r="N26" s="4"/>
    </row>
    <row r="27" spans="1:14" ht="25.5" customHeight="1" x14ac:dyDescent="0.2">
      <c r="A27" s="43" t="s">
        <v>69</v>
      </c>
      <c r="B27" s="48" t="s">
        <v>255</v>
      </c>
      <c r="C27" s="49" t="s">
        <v>12</v>
      </c>
      <c r="D27" s="50" t="s">
        <v>78</v>
      </c>
      <c r="E27" s="51">
        <v>11.25</v>
      </c>
      <c r="F27" s="65"/>
      <c r="N27" s="4"/>
    </row>
    <row r="28" spans="1:14" ht="27.75" customHeight="1" x14ac:dyDescent="0.2">
      <c r="A28" s="44" t="s">
        <v>71</v>
      </c>
      <c r="B28" s="48" t="s">
        <v>206</v>
      </c>
      <c r="C28" s="49" t="s">
        <v>12</v>
      </c>
      <c r="D28" s="50" t="s">
        <v>79</v>
      </c>
      <c r="E28" s="51">
        <v>11.25</v>
      </c>
      <c r="F28" s="65"/>
      <c r="N28" s="4"/>
    </row>
    <row r="29" spans="1:14" ht="15.95" customHeight="1" x14ac:dyDescent="0.2">
      <c r="A29" s="346" t="s">
        <v>101</v>
      </c>
      <c r="B29" s="48" t="s">
        <v>80</v>
      </c>
      <c r="C29" s="49" t="s">
        <v>10</v>
      </c>
      <c r="D29" s="50" t="s">
        <v>81</v>
      </c>
      <c r="E29" s="51">
        <v>6.95</v>
      </c>
      <c r="F29" s="65"/>
      <c r="N29" s="4"/>
    </row>
    <row r="30" spans="1:14" ht="16.5" customHeight="1" x14ac:dyDescent="0.2">
      <c r="A30" s="347"/>
      <c r="B30" s="48" t="s">
        <v>299</v>
      </c>
      <c r="C30" s="49" t="s">
        <v>10</v>
      </c>
      <c r="D30" s="50" t="s">
        <v>300</v>
      </c>
      <c r="E30" s="51">
        <v>12.25</v>
      </c>
      <c r="F30" s="65"/>
      <c r="N30" s="4"/>
    </row>
    <row r="31" spans="1:14" ht="24" customHeight="1" x14ac:dyDescent="0.2">
      <c r="A31" s="332" t="s">
        <v>56</v>
      </c>
      <c r="B31" s="48" t="s">
        <v>175</v>
      </c>
      <c r="C31" s="49" t="s">
        <v>12</v>
      </c>
      <c r="D31" s="50" t="s">
        <v>195</v>
      </c>
      <c r="E31" s="51">
        <v>10.5</v>
      </c>
      <c r="F31" s="65"/>
      <c r="N31" s="4"/>
    </row>
    <row r="32" spans="1:14" ht="24" customHeight="1" x14ac:dyDescent="0.2">
      <c r="A32" s="333"/>
      <c r="B32" s="280" t="s">
        <v>426</v>
      </c>
      <c r="C32" s="49" t="s">
        <v>10</v>
      </c>
      <c r="D32" s="49" t="s">
        <v>427</v>
      </c>
      <c r="E32" s="301">
        <v>5</v>
      </c>
      <c r="F32" s="65"/>
      <c r="N32" s="4"/>
    </row>
    <row r="33" spans="1:14" ht="20.100000000000001" customHeight="1" x14ac:dyDescent="0.2">
      <c r="A33" s="123"/>
      <c r="B33" s="123"/>
      <c r="C33" s="123"/>
      <c r="D33" s="7" t="s">
        <v>27</v>
      </c>
      <c r="E33" s="300">
        <f>SUM(E25:E32)</f>
        <v>68.95</v>
      </c>
      <c r="F33"/>
      <c r="N33" s="4"/>
    </row>
    <row r="34" spans="1:14" ht="12.6" customHeight="1" x14ac:dyDescent="0.2">
      <c r="A34" s="123"/>
      <c r="B34" s="123"/>
      <c r="C34" s="123"/>
      <c r="D34" s="7"/>
      <c r="E34" s="124"/>
      <c r="F34"/>
      <c r="N34" s="4"/>
    </row>
    <row r="35" spans="1:14" ht="20.100000000000001" customHeight="1" x14ac:dyDescent="0.2">
      <c r="A35" s="11"/>
      <c r="B35" s="11"/>
      <c r="C35" s="11"/>
      <c r="D35" s="10" t="s">
        <v>33</v>
      </c>
      <c r="E35" s="67">
        <f>E19+E33</f>
        <v>266.08</v>
      </c>
    </row>
    <row r="36" spans="1:14" ht="15" x14ac:dyDescent="0.2">
      <c r="A36" s="11"/>
      <c r="B36" s="11"/>
      <c r="C36" s="11"/>
      <c r="D36" s="22"/>
      <c r="E36" s="124"/>
      <c r="M36" s="176"/>
    </row>
    <row r="37" spans="1:14" ht="14.85" customHeight="1" x14ac:dyDescent="0.2">
      <c r="A37" s="317" t="s">
        <v>38</v>
      </c>
      <c r="B37" s="317"/>
      <c r="C37" s="317"/>
      <c r="D37" s="317"/>
      <c r="E37" s="117"/>
    </row>
    <row r="38" spans="1:14" ht="12.4" customHeight="1" x14ac:dyDescent="0.2">
      <c r="A38" s="11"/>
      <c r="B38" s="11"/>
      <c r="C38" s="11"/>
      <c r="D38" s="11"/>
      <c r="E38" s="117"/>
    </row>
    <row r="39" spans="1:14" ht="14.85" customHeight="1" x14ac:dyDescent="0.2">
      <c r="A39" s="319" t="s">
        <v>3</v>
      </c>
      <c r="B39" s="319" t="s">
        <v>4</v>
      </c>
      <c r="C39" s="319" t="s">
        <v>5</v>
      </c>
      <c r="D39" s="40" t="s">
        <v>6</v>
      </c>
      <c r="E39" s="319" t="s">
        <v>7</v>
      </c>
    </row>
    <row r="40" spans="1:14" ht="15" customHeight="1" x14ac:dyDescent="0.2">
      <c r="A40" s="319"/>
      <c r="B40" s="319"/>
      <c r="C40" s="319"/>
      <c r="D40" s="40" t="s">
        <v>8</v>
      </c>
      <c r="E40" s="319"/>
    </row>
    <row r="41" spans="1:14" ht="18.75" customHeight="1" x14ac:dyDescent="0.2">
      <c r="A41" s="344" t="s">
        <v>82</v>
      </c>
      <c r="B41" s="68" t="s">
        <v>207</v>
      </c>
      <c r="C41" s="59" t="s">
        <v>12</v>
      </c>
      <c r="D41" s="59" t="s">
        <v>50</v>
      </c>
      <c r="E41" s="61">
        <v>26.99</v>
      </c>
    </row>
    <row r="42" spans="1:14" x14ac:dyDescent="0.2">
      <c r="A42" s="344"/>
      <c r="B42" s="68" t="s">
        <v>209</v>
      </c>
      <c r="C42" s="59" t="s">
        <v>12</v>
      </c>
      <c r="D42" s="59" t="s">
        <v>59</v>
      </c>
      <c r="E42" s="61">
        <v>11.25</v>
      </c>
    </row>
    <row r="43" spans="1:14" ht="26.85" customHeight="1" x14ac:dyDescent="0.2">
      <c r="A43" s="344" t="s">
        <v>83</v>
      </c>
      <c r="B43" s="68" t="s">
        <v>208</v>
      </c>
      <c r="C43" s="59" t="s">
        <v>12</v>
      </c>
      <c r="D43" s="59" t="s">
        <v>52</v>
      </c>
      <c r="E43" s="61">
        <v>26.99</v>
      </c>
    </row>
    <row r="44" spans="1:14" x14ac:dyDescent="0.2">
      <c r="A44" s="344"/>
      <c r="B44" s="68" t="s">
        <v>209</v>
      </c>
      <c r="C44" s="59" t="s">
        <v>12</v>
      </c>
      <c r="D44" s="59" t="s">
        <v>60</v>
      </c>
      <c r="E44" s="57">
        <v>11.25</v>
      </c>
    </row>
    <row r="45" spans="1:14" x14ac:dyDescent="0.2">
      <c r="A45" s="55" t="s">
        <v>143</v>
      </c>
      <c r="B45" s="289" t="s">
        <v>360</v>
      </c>
      <c r="C45" s="290" t="s">
        <v>10</v>
      </c>
      <c r="D45" s="290" t="s">
        <v>361</v>
      </c>
      <c r="E45" s="291">
        <v>26.5</v>
      </c>
    </row>
    <row r="46" spans="1:14" ht="16.350000000000001" customHeight="1" x14ac:dyDescent="0.2">
      <c r="A46" s="331" t="s">
        <v>42</v>
      </c>
      <c r="B46" s="55" t="s">
        <v>240</v>
      </c>
      <c r="C46" s="56" t="s">
        <v>16</v>
      </c>
      <c r="D46" s="59" t="s">
        <v>17</v>
      </c>
      <c r="E46" s="61">
        <v>19.5</v>
      </c>
    </row>
    <row r="47" spans="1:14" ht="15" customHeight="1" x14ac:dyDescent="0.2">
      <c r="A47" s="331"/>
      <c r="B47" s="55" t="s">
        <v>53</v>
      </c>
      <c r="C47" s="56" t="s">
        <v>16</v>
      </c>
      <c r="D47" s="59" t="s">
        <v>54</v>
      </c>
      <c r="E47" s="57">
        <v>31.5</v>
      </c>
    </row>
    <row r="48" spans="1:14" ht="15" customHeight="1" x14ac:dyDescent="0.2">
      <c r="A48" s="55" t="s">
        <v>336</v>
      </c>
      <c r="B48" s="55" t="s">
        <v>337</v>
      </c>
      <c r="C48" s="56" t="s">
        <v>55</v>
      </c>
      <c r="D48" s="59" t="s">
        <v>338</v>
      </c>
      <c r="E48" s="57">
        <v>35.950000000000003</v>
      </c>
    </row>
    <row r="49" spans="1:5" ht="15" customHeight="1" x14ac:dyDescent="0.2">
      <c r="A49" s="55" t="s">
        <v>24</v>
      </c>
      <c r="B49" s="55" t="s">
        <v>460</v>
      </c>
      <c r="C49" s="56" t="s">
        <v>25</v>
      </c>
      <c r="D49" s="59" t="s">
        <v>289</v>
      </c>
      <c r="E49" s="57">
        <v>23.5</v>
      </c>
    </row>
    <row r="50" spans="1:5" ht="15" customHeight="1" x14ac:dyDescent="0.2">
      <c r="A50" s="55" t="s">
        <v>26</v>
      </c>
      <c r="B50" s="55" t="s">
        <v>270</v>
      </c>
      <c r="C50" s="56" t="s">
        <v>10</v>
      </c>
      <c r="D50" s="59" t="s">
        <v>271</v>
      </c>
      <c r="E50" s="57">
        <v>22.5</v>
      </c>
    </row>
    <row r="51" spans="1:5" ht="14.85" customHeight="1" x14ac:dyDescent="0.2">
      <c r="A51" s="345" t="s">
        <v>56</v>
      </c>
      <c r="B51" s="55" t="s">
        <v>57</v>
      </c>
      <c r="C51" s="56" t="s">
        <v>12</v>
      </c>
      <c r="D51" s="59" t="s">
        <v>58</v>
      </c>
      <c r="E51" s="57">
        <v>19.75</v>
      </c>
    </row>
    <row r="52" spans="1:5" ht="23.25" customHeight="1" x14ac:dyDescent="0.2">
      <c r="A52" s="345"/>
      <c r="B52" s="55" t="s">
        <v>61</v>
      </c>
      <c r="C52" s="56" t="s">
        <v>12</v>
      </c>
      <c r="D52" s="69" t="s">
        <v>62</v>
      </c>
      <c r="E52" s="57">
        <v>10.5</v>
      </c>
    </row>
    <row r="53" spans="1:5" ht="16.5" customHeight="1" x14ac:dyDescent="0.2">
      <c r="A53" s="341" t="s">
        <v>287</v>
      </c>
      <c r="B53" s="216" t="s">
        <v>226</v>
      </c>
      <c r="C53" s="174" t="s">
        <v>10</v>
      </c>
      <c r="D53" s="278" t="s">
        <v>227</v>
      </c>
      <c r="E53" s="175">
        <v>31.5</v>
      </c>
    </row>
    <row r="54" spans="1:5" ht="16.5" customHeight="1" x14ac:dyDescent="0.2">
      <c r="A54" s="342"/>
      <c r="B54" s="216" t="s">
        <v>228</v>
      </c>
      <c r="C54" s="174" t="s">
        <v>10</v>
      </c>
      <c r="D54" s="278" t="s">
        <v>229</v>
      </c>
      <c r="E54" s="175">
        <v>28.5</v>
      </c>
    </row>
    <row r="55" spans="1:5" ht="15" customHeight="1" x14ac:dyDescent="0.2">
      <c r="A55" s="343"/>
      <c r="B55" s="216" t="s">
        <v>230</v>
      </c>
      <c r="C55" s="174" t="s">
        <v>10</v>
      </c>
      <c r="D55" s="278" t="s">
        <v>231</v>
      </c>
      <c r="E55" s="175">
        <v>31.95</v>
      </c>
    </row>
    <row r="56" spans="1:5" ht="17.25" customHeight="1" x14ac:dyDescent="0.2">
      <c r="A56" s="236" t="s">
        <v>288</v>
      </c>
      <c r="B56" s="220" t="s">
        <v>226</v>
      </c>
      <c r="C56" s="221" t="s">
        <v>10</v>
      </c>
      <c r="D56" s="222" t="s">
        <v>227</v>
      </c>
      <c r="E56" s="223">
        <v>31.5</v>
      </c>
    </row>
    <row r="57" spans="1:5" x14ac:dyDescent="0.2">
      <c r="A57" s="6"/>
      <c r="B57" s="6"/>
      <c r="C57" s="6"/>
      <c r="D57" s="125" t="s">
        <v>44</v>
      </c>
      <c r="E57" s="219">
        <f>SUM(E41:E56)</f>
        <v>389.63</v>
      </c>
    </row>
    <row r="58" spans="1:5" x14ac:dyDescent="0.2">
      <c r="E58" s="17"/>
    </row>
    <row r="59" spans="1:5" x14ac:dyDescent="0.2">
      <c r="D59" s="16" t="s">
        <v>45</v>
      </c>
      <c r="E59" s="20">
        <f>E57+E35</f>
        <v>655.71</v>
      </c>
    </row>
    <row r="60" spans="1:5" x14ac:dyDescent="0.2">
      <c r="E60" s="17"/>
    </row>
    <row r="61" spans="1:5" x14ac:dyDescent="0.2">
      <c r="E61" s="17"/>
    </row>
    <row r="62" spans="1:5" x14ac:dyDescent="0.2">
      <c r="E62" s="17"/>
    </row>
    <row r="63" spans="1:5" x14ac:dyDescent="0.2">
      <c r="E63" s="17"/>
    </row>
    <row r="64" spans="1:5" x14ac:dyDescent="0.2">
      <c r="E64" s="17"/>
    </row>
    <row r="65" spans="5:13" x14ac:dyDescent="0.2">
      <c r="E65" s="17"/>
    </row>
    <row r="66" spans="5:13" s="4" customFormat="1" x14ac:dyDescent="0.2">
      <c r="E66" s="12"/>
      <c r="H66"/>
      <c r="I66"/>
      <c r="J66"/>
      <c r="K66"/>
      <c r="L66"/>
      <c r="M66"/>
    </row>
    <row r="67" spans="5:13" x14ac:dyDescent="0.2">
      <c r="E67" s="17"/>
    </row>
    <row r="68" spans="5:13" x14ac:dyDescent="0.2">
      <c r="E68" s="17"/>
    </row>
    <row r="69" spans="5:13" x14ac:dyDescent="0.2">
      <c r="E69" s="17"/>
    </row>
    <row r="70" spans="5:13" x14ac:dyDescent="0.2">
      <c r="E70" s="17"/>
    </row>
    <row r="71" spans="5:13" x14ac:dyDescent="0.2">
      <c r="E71" s="17"/>
    </row>
    <row r="72" spans="5:13" x14ac:dyDescent="0.2">
      <c r="E72" s="17"/>
    </row>
    <row r="73" spans="5:13" x14ac:dyDescent="0.2">
      <c r="E73" s="17"/>
    </row>
    <row r="74" spans="5:13" x14ac:dyDescent="0.2">
      <c r="E74" s="17"/>
    </row>
    <row r="75" spans="5:13" x14ac:dyDescent="0.2">
      <c r="E75" s="17"/>
    </row>
    <row r="76" spans="5:13" x14ac:dyDescent="0.2">
      <c r="E76" s="17"/>
    </row>
    <row r="77" spans="5:13" x14ac:dyDescent="0.2">
      <c r="E77" s="17"/>
    </row>
    <row r="78" spans="5:13" x14ac:dyDescent="0.2">
      <c r="E78" s="17"/>
    </row>
    <row r="79" spans="5:13" x14ac:dyDescent="0.2">
      <c r="E79" s="17"/>
    </row>
    <row r="80" spans="5:13" x14ac:dyDescent="0.2">
      <c r="E80" s="17"/>
    </row>
    <row r="81" spans="5:5" x14ac:dyDescent="0.2">
      <c r="E81" s="17"/>
    </row>
    <row r="82" spans="5:5" x14ac:dyDescent="0.2">
      <c r="E82" s="17"/>
    </row>
    <row r="83" spans="5:5" x14ac:dyDescent="0.2">
      <c r="E83" s="17"/>
    </row>
    <row r="84" spans="5:5" x14ac:dyDescent="0.2">
      <c r="E84" s="17"/>
    </row>
    <row r="85" spans="5:5" x14ac:dyDescent="0.2">
      <c r="E85" s="17"/>
    </row>
    <row r="86" spans="5:5" x14ac:dyDescent="0.2">
      <c r="E86" s="17"/>
    </row>
    <row r="87" spans="5:5" x14ac:dyDescent="0.2">
      <c r="E87" s="17"/>
    </row>
    <row r="88" spans="5:5" x14ac:dyDescent="0.2">
      <c r="E88" s="17"/>
    </row>
    <row r="89" spans="5:5" x14ac:dyDescent="0.2">
      <c r="E89" s="17"/>
    </row>
    <row r="90" spans="5:5" x14ac:dyDescent="0.2">
      <c r="E90" s="17"/>
    </row>
    <row r="91" spans="5:5" x14ac:dyDescent="0.2">
      <c r="E91" s="17"/>
    </row>
    <row r="92" spans="5:5" x14ac:dyDescent="0.2">
      <c r="E92" s="17"/>
    </row>
    <row r="93" spans="5:5" x14ac:dyDescent="0.2">
      <c r="E93" s="17"/>
    </row>
    <row r="94" spans="5:5" x14ac:dyDescent="0.2">
      <c r="E94" s="17"/>
    </row>
    <row r="95" spans="5:5" x14ac:dyDescent="0.2">
      <c r="E95" s="17"/>
    </row>
    <row r="96" spans="5:5" x14ac:dyDescent="0.2">
      <c r="E96" s="17"/>
    </row>
    <row r="97" spans="5:5" x14ac:dyDescent="0.2">
      <c r="E97" s="17"/>
    </row>
    <row r="98" spans="5:5" x14ac:dyDescent="0.2">
      <c r="E98" s="17"/>
    </row>
    <row r="99" spans="5:5" x14ac:dyDescent="0.2">
      <c r="E99" s="17"/>
    </row>
    <row r="100" spans="5:5" x14ac:dyDescent="0.2">
      <c r="E100" s="17"/>
    </row>
    <row r="101" spans="5:5" x14ac:dyDescent="0.2">
      <c r="E101" s="17"/>
    </row>
    <row r="102" spans="5:5" x14ac:dyDescent="0.2">
      <c r="E102" s="17"/>
    </row>
    <row r="103" spans="5:5" x14ac:dyDescent="0.2">
      <c r="E103" s="17"/>
    </row>
    <row r="104" spans="5:5" x14ac:dyDescent="0.2">
      <c r="E104" s="17"/>
    </row>
    <row r="105" spans="5:5" x14ac:dyDescent="0.2">
      <c r="E105" s="17"/>
    </row>
    <row r="106" spans="5:5" x14ac:dyDescent="0.2">
      <c r="E106" s="17"/>
    </row>
    <row r="107" spans="5:5" x14ac:dyDescent="0.2">
      <c r="E107" s="17"/>
    </row>
    <row r="108" spans="5:5" x14ac:dyDescent="0.2">
      <c r="E108" s="17"/>
    </row>
    <row r="109" spans="5:5" x14ac:dyDescent="0.2">
      <c r="E109" s="17"/>
    </row>
    <row r="110" spans="5:5" x14ac:dyDescent="0.2">
      <c r="E110" s="17"/>
    </row>
    <row r="111" spans="5:5" x14ac:dyDescent="0.2">
      <c r="E111" s="17"/>
    </row>
    <row r="112" spans="5:5" x14ac:dyDescent="0.2">
      <c r="E112" s="17"/>
    </row>
    <row r="113" spans="5:5" x14ac:dyDescent="0.2">
      <c r="E113" s="17"/>
    </row>
    <row r="114" spans="5:5" x14ac:dyDescent="0.2">
      <c r="E114" s="17"/>
    </row>
    <row r="115" spans="5:5" x14ac:dyDescent="0.2">
      <c r="E115" s="17"/>
    </row>
    <row r="116" spans="5:5" x14ac:dyDescent="0.2">
      <c r="E116" s="17"/>
    </row>
    <row r="117" spans="5:5" x14ac:dyDescent="0.2">
      <c r="E117" s="17"/>
    </row>
    <row r="118" spans="5:5" x14ac:dyDescent="0.2">
      <c r="E118" s="17"/>
    </row>
    <row r="119" spans="5:5" x14ac:dyDescent="0.2">
      <c r="E119" s="17"/>
    </row>
    <row r="120" spans="5:5" x14ac:dyDescent="0.2">
      <c r="E120" s="17"/>
    </row>
    <row r="121" spans="5:5" x14ac:dyDescent="0.2">
      <c r="E121" s="17"/>
    </row>
    <row r="122" spans="5:5" x14ac:dyDescent="0.2">
      <c r="E122" s="17"/>
    </row>
    <row r="123" spans="5:5" x14ac:dyDescent="0.2">
      <c r="E123" s="17"/>
    </row>
    <row r="124" spans="5:5" x14ac:dyDescent="0.2">
      <c r="E124" s="17"/>
    </row>
    <row r="125" spans="5:5" x14ac:dyDescent="0.2">
      <c r="E125" s="17"/>
    </row>
    <row r="126" spans="5:5" x14ac:dyDescent="0.2">
      <c r="E126" s="17"/>
    </row>
    <row r="127" spans="5:5" x14ac:dyDescent="0.2">
      <c r="E127" s="17"/>
    </row>
    <row r="128" spans="5:5" x14ac:dyDescent="0.2">
      <c r="E128" s="17"/>
    </row>
    <row r="129" spans="5:5" x14ac:dyDescent="0.2">
      <c r="E129" s="17"/>
    </row>
    <row r="130" spans="5:5" x14ac:dyDescent="0.2">
      <c r="E130" s="17"/>
    </row>
    <row r="131" spans="5:5" x14ac:dyDescent="0.2">
      <c r="E131" s="17"/>
    </row>
    <row r="132" spans="5:5" x14ac:dyDescent="0.2">
      <c r="E132" s="17"/>
    </row>
    <row r="133" spans="5:5" x14ac:dyDescent="0.2">
      <c r="E133" s="17"/>
    </row>
    <row r="134" spans="5:5" x14ac:dyDescent="0.2">
      <c r="E134" s="17"/>
    </row>
    <row r="135" spans="5:5" x14ac:dyDescent="0.2">
      <c r="E135" s="17"/>
    </row>
    <row r="136" spans="5:5" x14ac:dyDescent="0.2">
      <c r="E136" s="17"/>
    </row>
    <row r="137" spans="5:5" x14ac:dyDescent="0.2">
      <c r="E137" s="17"/>
    </row>
  </sheetData>
  <sheetProtection selectLockedCells="1" selectUnlockedCells="1"/>
  <mergeCells count="26">
    <mergeCell ref="A1:E1"/>
    <mergeCell ref="A3:E3"/>
    <mergeCell ref="A4:E4"/>
    <mergeCell ref="A7:E7"/>
    <mergeCell ref="A8:E8"/>
    <mergeCell ref="E39:E40"/>
    <mergeCell ref="A41:A42"/>
    <mergeCell ref="A9:A10"/>
    <mergeCell ref="B9:B10"/>
    <mergeCell ref="C9:C10"/>
    <mergeCell ref="E9:E10"/>
    <mergeCell ref="A21:E21"/>
    <mergeCell ref="A23:A24"/>
    <mergeCell ref="B23:B24"/>
    <mergeCell ref="C23:C24"/>
    <mergeCell ref="E23:E24"/>
    <mergeCell ref="A29:A30"/>
    <mergeCell ref="A31:A32"/>
    <mergeCell ref="A53:A55"/>
    <mergeCell ref="A43:A44"/>
    <mergeCell ref="A46:A47"/>
    <mergeCell ref="A51:A52"/>
    <mergeCell ref="A37:D37"/>
    <mergeCell ref="A39:A40"/>
    <mergeCell ref="B39:B40"/>
    <mergeCell ref="C39:C40"/>
  </mergeCells>
  <pageMargins left="0.59027777777777779" right="0.59027777777777779" top="0.59027777777777779" bottom="0" header="0.51180555555555551" footer="0.51180555555555551"/>
  <pageSetup paperSize="9" scale="71" firstPageNumber="0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31" zoomScaleNormal="100" workbookViewId="0">
      <selection activeCell="I51" sqref="I51"/>
    </sheetView>
  </sheetViews>
  <sheetFormatPr baseColWidth="10" defaultColWidth="11.42578125" defaultRowHeight="12.75" x14ac:dyDescent="0.2"/>
  <cols>
    <col min="1" max="1" width="22.85546875" style="1" customWidth="1"/>
    <col min="2" max="2" width="43.5703125" style="1" customWidth="1"/>
    <col min="3" max="3" width="17.140625" style="1" customWidth="1"/>
    <col min="4" max="4" width="19.85546875" style="1" customWidth="1"/>
    <col min="5" max="5" width="15.85546875" style="1" customWidth="1"/>
    <col min="6" max="6" width="3.5703125" style="1" customWidth="1"/>
    <col min="7" max="7" width="6.28515625" customWidth="1"/>
    <col min="8" max="18" width="11.5703125" customWidth="1"/>
    <col min="19" max="16384" width="11.42578125" style="1"/>
  </cols>
  <sheetData>
    <row r="1" spans="1:6" ht="18.399999999999999" customHeight="1" x14ac:dyDescent="0.25">
      <c r="A1" s="325" t="s">
        <v>0</v>
      </c>
      <c r="B1" s="325"/>
      <c r="C1" s="325"/>
      <c r="D1" s="325"/>
      <c r="E1" s="325"/>
    </row>
    <row r="3" spans="1:6" ht="26.25" customHeight="1" x14ac:dyDescent="0.3">
      <c r="A3" s="326" t="s">
        <v>315</v>
      </c>
      <c r="B3" s="326"/>
      <c r="C3" s="326"/>
      <c r="D3" s="326"/>
      <c r="E3" s="326"/>
    </row>
    <row r="4" spans="1:6" ht="12.75" customHeight="1" x14ac:dyDescent="0.2">
      <c r="A4" s="327" t="s">
        <v>419</v>
      </c>
      <c r="B4" s="327"/>
      <c r="C4" s="327"/>
      <c r="D4" s="327"/>
      <c r="E4" s="327"/>
    </row>
    <row r="5" spans="1:6" x14ac:dyDescent="0.2">
      <c r="B5" s="2"/>
      <c r="D5" s="3"/>
      <c r="E5" s="2"/>
    </row>
    <row r="7" spans="1:6" ht="14.85" customHeight="1" x14ac:dyDescent="0.25">
      <c r="A7" s="328" t="s">
        <v>2</v>
      </c>
      <c r="B7" s="328"/>
      <c r="C7" s="328"/>
      <c r="D7" s="328"/>
      <c r="E7" s="328"/>
      <c r="F7"/>
    </row>
    <row r="8" spans="1:6" ht="7.5" customHeight="1" x14ac:dyDescent="0.2">
      <c r="A8" s="329"/>
      <c r="B8" s="329"/>
      <c r="C8" s="329"/>
      <c r="D8" s="329"/>
      <c r="E8" s="329"/>
      <c r="F8"/>
    </row>
    <row r="9" spans="1:6" ht="15" customHeight="1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19" t="s">
        <v>7</v>
      </c>
      <c r="F9"/>
    </row>
    <row r="10" spans="1:6" ht="15" customHeight="1" x14ac:dyDescent="0.2">
      <c r="A10" s="320"/>
      <c r="B10" s="320"/>
      <c r="C10" s="320"/>
      <c r="D10" s="42" t="s">
        <v>8</v>
      </c>
      <c r="E10" s="320"/>
      <c r="F10"/>
    </row>
    <row r="11" spans="1:6" ht="15" customHeight="1" x14ac:dyDescent="0.2">
      <c r="A11" s="44" t="s">
        <v>104</v>
      </c>
      <c r="B11" s="90" t="s">
        <v>435</v>
      </c>
      <c r="C11" s="93" t="s">
        <v>436</v>
      </c>
      <c r="D11" s="93" t="s">
        <v>437</v>
      </c>
      <c r="E11" s="271">
        <v>14.95</v>
      </c>
      <c r="F11" s="35"/>
    </row>
    <row r="12" spans="1:6" ht="26.1" customHeight="1" x14ac:dyDescent="0.2">
      <c r="A12" s="70" t="s">
        <v>84</v>
      </c>
      <c r="B12" s="48" t="s">
        <v>200</v>
      </c>
      <c r="C12" s="49" t="s">
        <v>12</v>
      </c>
      <c r="D12" s="50" t="s">
        <v>85</v>
      </c>
      <c r="E12" s="51">
        <v>26.99</v>
      </c>
      <c r="F12" s="65"/>
    </row>
    <row r="13" spans="1:6" ht="26.1" customHeight="1" x14ac:dyDescent="0.2">
      <c r="A13" s="70" t="s">
        <v>416</v>
      </c>
      <c r="B13" s="48" t="s">
        <v>201</v>
      </c>
      <c r="C13" s="49" t="s">
        <v>12</v>
      </c>
      <c r="D13" s="50" t="s">
        <v>86</v>
      </c>
      <c r="E13" s="51">
        <v>26.99</v>
      </c>
      <c r="F13" s="65"/>
    </row>
    <row r="14" spans="1:6" ht="26.1" customHeight="1" x14ac:dyDescent="0.2">
      <c r="A14" s="70" t="s">
        <v>143</v>
      </c>
      <c r="B14" s="90" t="s">
        <v>362</v>
      </c>
      <c r="C14" s="93" t="s">
        <v>10</v>
      </c>
      <c r="D14" s="93" t="s">
        <v>363</v>
      </c>
      <c r="E14" s="271">
        <v>26.5</v>
      </c>
      <c r="F14" s="65"/>
    </row>
    <row r="15" spans="1:6" ht="16.5" customHeight="1" x14ac:dyDescent="0.2">
      <c r="A15" s="70" t="s">
        <v>42</v>
      </c>
      <c r="B15" s="48" t="s">
        <v>246</v>
      </c>
      <c r="C15" s="49" t="s">
        <v>16</v>
      </c>
      <c r="D15" s="50" t="s">
        <v>247</v>
      </c>
      <c r="E15" s="51">
        <v>31.5</v>
      </c>
      <c r="F15" s="65"/>
    </row>
    <row r="16" spans="1:6" ht="15.95" customHeight="1" x14ac:dyDescent="0.2">
      <c r="A16" s="39" t="s">
        <v>335</v>
      </c>
      <c r="B16" s="48" t="s">
        <v>88</v>
      </c>
      <c r="C16" s="49" t="s">
        <v>16</v>
      </c>
      <c r="D16" s="50" t="s">
        <v>301</v>
      </c>
      <c r="E16" s="51">
        <v>23.5</v>
      </c>
      <c r="F16" s="65"/>
    </row>
    <row r="17" spans="1:6" ht="17.850000000000001" customHeight="1" x14ac:dyDescent="0.2">
      <c r="A17" s="47" t="s">
        <v>26</v>
      </c>
      <c r="B17" s="48" t="s">
        <v>272</v>
      </c>
      <c r="C17" s="49" t="s">
        <v>10</v>
      </c>
      <c r="D17" s="50" t="s">
        <v>273</v>
      </c>
      <c r="E17" s="51">
        <v>22.5</v>
      </c>
      <c r="F17" s="65"/>
    </row>
    <row r="18" spans="1:6" ht="17.850000000000001" customHeight="1" x14ac:dyDescent="0.2">
      <c r="A18" s="302" t="s">
        <v>56</v>
      </c>
      <c r="B18" s="48" t="s">
        <v>214</v>
      </c>
      <c r="C18" s="49" t="s">
        <v>12</v>
      </c>
      <c r="D18" s="50" t="s">
        <v>274</v>
      </c>
      <c r="E18" s="51">
        <v>19.75</v>
      </c>
      <c r="F18" s="65"/>
    </row>
    <row r="19" spans="1:6" ht="20.85" customHeight="1" x14ac:dyDescent="0.2">
      <c r="A19" s="6"/>
      <c r="B19" s="6"/>
      <c r="C19" s="6"/>
      <c r="D19" s="5" t="s">
        <v>27</v>
      </c>
      <c r="E19" s="45">
        <f>SUM(E11:E18)</f>
        <v>192.68</v>
      </c>
    </row>
    <row r="20" spans="1:6" x14ac:dyDescent="0.2">
      <c r="A20" s="10"/>
      <c r="B20" s="10"/>
      <c r="C20" s="10"/>
      <c r="D20" s="128"/>
      <c r="E20" s="129"/>
    </row>
    <row r="21" spans="1:6" ht="15.95" customHeight="1" x14ac:dyDescent="0.2">
      <c r="A21" s="317" t="s">
        <v>28</v>
      </c>
      <c r="B21" s="317"/>
      <c r="C21" s="317"/>
      <c r="D21" s="317"/>
      <c r="E21" s="317"/>
      <c r="F21"/>
    </row>
    <row r="22" spans="1:6" ht="9" customHeight="1" x14ac:dyDescent="0.2">
      <c r="A22" s="318"/>
      <c r="B22" s="318"/>
      <c r="C22" s="318"/>
      <c r="D22" s="318"/>
      <c r="E22" s="318"/>
      <c r="F22"/>
    </row>
    <row r="23" spans="1:6" ht="15" customHeight="1" x14ac:dyDescent="0.2">
      <c r="A23" s="319" t="s">
        <v>3</v>
      </c>
      <c r="B23" s="319" t="s">
        <v>4</v>
      </c>
      <c r="C23" s="319" t="s">
        <v>5</v>
      </c>
      <c r="D23" s="112" t="s">
        <v>6</v>
      </c>
      <c r="E23" s="319" t="s">
        <v>7</v>
      </c>
      <c r="F23"/>
    </row>
    <row r="24" spans="1:6" ht="15" customHeight="1" x14ac:dyDescent="0.2">
      <c r="A24" s="320"/>
      <c r="B24" s="320"/>
      <c r="C24" s="320"/>
      <c r="D24" s="113" t="s">
        <v>8</v>
      </c>
      <c r="E24" s="320"/>
      <c r="F24"/>
    </row>
    <row r="25" spans="1:6" ht="22.5" customHeight="1" x14ac:dyDescent="0.2">
      <c r="A25" s="71" t="s">
        <v>279</v>
      </c>
      <c r="B25" s="48" t="s">
        <v>428</v>
      </c>
      <c r="C25" s="49" t="s">
        <v>10</v>
      </c>
      <c r="D25" s="50" t="s">
        <v>429</v>
      </c>
      <c r="E25" s="51">
        <v>7.99</v>
      </c>
      <c r="F25" s="35"/>
    </row>
    <row r="26" spans="1:6" ht="27" customHeight="1" x14ac:dyDescent="0.2">
      <c r="A26" s="108" t="s">
        <v>89</v>
      </c>
      <c r="B26" s="73" t="s">
        <v>430</v>
      </c>
      <c r="C26" s="74" t="s">
        <v>90</v>
      </c>
      <c r="D26" s="75" t="s">
        <v>241</v>
      </c>
      <c r="E26" s="76">
        <v>4.4000000000000004</v>
      </c>
      <c r="F26" s="35"/>
    </row>
    <row r="27" spans="1:6" ht="21" customHeight="1" x14ac:dyDescent="0.2">
      <c r="A27" s="108" t="s">
        <v>417</v>
      </c>
      <c r="B27" s="73" t="s">
        <v>243</v>
      </c>
      <c r="C27" s="74" t="s">
        <v>76</v>
      </c>
      <c r="D27" s="78" t="s">
        <v>248</v>
      </c>
      <c r="E27" s="76">
        <v>8.9499999999999993</v>
      </c>
      <c r="F27" s="35"/>
    </row>
    <row r="28" spans="1:6" ht="22.5" customHeight="1" x14ac:dyDescent="0.2">
      <c r="A28" s="43" t="s">
        <v>84</v>
      </c>
      <c r="B28" s="48" t="s">
        <v>198</v>
      </c>
      <c r="C28" s="49" t="s">
        <v>12</v>
      </c>
      <c r="D28" s="50" t="s">
        <v>91</v>
      </c>
      <c r="E28" s="51">
        <v>11.25</v>
      </c>
      <c r="F28" s="35"/>
    </row>
    <row r="29" spans="1:6" ht="15" x14ac:dyDescent="0.2">
      <c r="A29" s="44" t="s">
        <v>418</v>
      </c>
      <c r="B29" s="48" t="s">
        <v>199</v>
      </c>
      <c r="C29" s="49" t="s">
        <v>12</v>
      </c>
      <c r="D29" s="50" t="s">
        <v>92</v>
      </c>
      <c r="E29" s="51">
        <v>11.25</v>
      </c>
      <c r="F29" s="35"/>
    </row>
    <row r="30" spans="1:6" ht="25.5" customHeight="1" x14ac:dyDescent="0.2">
      <c r="A30" s="79" t="s">
        <v>334</v>
      </c>
      <c r="B30" s="73" t="s">
        <v>348</v>
      </c>
      <c r="C30" s="74" t="s">
        <v>10</v>
      </c>
      <c r="D30" s="78" t="s">
        <v>347</v>
      </c>
      <c r="E30" s="76">
        <v>12.25</v>
      </c>
      <c r="F30" s="35"/>
    </row>
    <row r="31" spans="1:6" ht="25.5" customHeight="1" x14ac:dyDescent="0.2">
      <c r="A31" s="350" t="s">
        <v>93</v>
      </c>
      <c r="B31" s="73" t="s">
        <v>349</v>
      </c>
      <c r="C31" s="74" t="s">
        <v>119</v>
      </c>
      <c r="D31" s="78" t="s">
        <v>302</v>
      </c>
      <c r="E31" s="76">
        <v>15</v>
      </c>
      <c r="F31" s="35"/>
    </row>
    <row r="32" spans="1:6" ht="25.5" customHeight="1" x14ac:dyDescent="0.2">
      <c r="A32" s="351"/>
      <c r="B32" s="73" t="s">
        <v>431</v>
      </c>
      <c r="C32" s="74" t="s">
        <v>90</v>
      </c>
      <c r="D32" s="75" t="s">
        <v>241</v>
      </c>
      <c r="E32" s="76">
        <v>6.6</v>
      </c>
      <c r="F32" s="35"/>
    </row>
    <row r="33" spans="1:6" ht="27" customHeight="1" x14ac:dyDescent="0.2">
      <c r="A33" s="348" t="s">
        <v>56</v>
      </c>
      <c r="B33" s="48" t="s">
        <v>215</v>
      </c>
      <c r="C33" s="49" t="s">
        <v>12</v>
      </c>
      <c r="D33" s="50" t="s">
        <v>233</v>
      </c>
      <c r="E33" s="51">
        <v>10.5</v>
      </c>
      <c r="F33" s="35"/>
    </row>
    <row r="34" spans="1:6" ht="27" customHeight="1" x14ac:dyDescent="0.2">
      <c r="A34" s="349"/>
      <c r="B34" s="280" t="s">
        <v>426</v>
      </c>
      <c r="C34" s="49" t="s">
        <v>10</v>
      </c>
      <c r="D34" s="49" t="s">
        <v>427</v>
      </c>
      <c r="E34" s="301">
        <v>5</v>
      </c>
      <c r="F34" s="35"/>
    </row>
    <row r="35" spans="1:6" ht="22.5" customHeight="1" x14ac:dyDescent="0.2">
      <c r="A35" s="53"/>
      <c r="B35" s="53"/>
      <c r="C35" s="53"/>
      <c r="D35" s="7" t="s">
        <v>27</v>
      </c>
      <c r="E35" s="80">
        <f>SUM(E25:E34)</f>
        <v>93.19</v>
      </c>
      <c r="F35"/>
    </row>
    <row r="36" spans="1:6" ht="12.6" customHeight="1" x14ac:dyDescent="0.2">
      <c r="A36" s="53"/>
      <c r="B36" s="53"/>
      <c r="C36" s="53"/>
      <c r="D36" s="7"/>
      <c r="E36" s="9"/>
      <c r="F36"/>
    </row>
    <row r="37" spans="1:6" ht="17.850000000000001" customHeight="1" x14ac:dyDescent="0.2">
      <c r="A37" s="6"/>
      <c r="B37" s="6"/>
      <c r="C37" s="6"/>
      <c r="D37" s="10" t="s">
        <v>33</v>
      </c>
      <c r="E37" s="81">
        <f>E19+E35</f>
        <v>285.87</v>
      </c>
    </row>
    <row r="38" spans="1:6" x14ac:dyDescent="0.2">
      <c r="A38" s="6"/>
      <c r="B38" s="6"/>
      <c r="C38" s="6"/>
      <c r="D38" s="10"/>
      <c r="E38" s="116"/>
    </row>
    <row r="39" spans="1:6" ht="15.95" customHeight="1" x14ac:dyDescent="0.2">
      <c r="A39" s="317" t="s">
        <v>94</v>
      </c>
      <c r="B39" s="317"/>
      <c r="C39" s="317"/>
      <c r="D39" s="317"/>
      <c r="E39" s="117"/>
    </row>
    <row r="40" spans="1:6" ht="7.5" customHeight="1" x14ac:dyDescent="0.2">
      <c r="A40" s="318"/>
      <c r="B40" s="318"/>
      <c r="C40" s="318"/>
      <c r="D40" s="318"/>
      <c r="E40" s="318"/>
    </row>
    <row r="41" spans="1:6" ht="15" customHeight="1" x14ac:dyDescent="0.2">
      <c r="A41" s="319" t="s">
        <v>3</v>
      </c>
      <c r="B41" s="319" t="s">
        <v>4</v>
      </c>
      <c r="C41" s="319" t="s">
        <v>5</v>
      </c>
      <c r="D41" s="40" t="s">
        <v>6</v>
      </c>
      <c r="E41" s="319" t="s">
        <v>7</v>
      </c>
    </row>
    <row r="42" spans="1:6" ht="15" customHeight="1" x14ac:dyDescent="0.2">
      <c r="A42" s="319"/>
      <c r="B42" s="319"/>
      <c r="C42" s="319"/>
      <c r="D42" s="40" t="s">
        <v>8</v>
      </c>
      <c r="E42" s="319"/>
    </row>
    <row r="43" spans="1:6" ht="19.899999999999999" customHeight="1" x14ac:dyDescent="0.2">
      <c r="A43" s="55" t="s">
        <v>75</v>
      </c>
      <c r="B43" s="55" t="s">
        <v>196</v>
      </c>
      <c r="C43" s="56" t="s">
        <v>98</v>
      </c>
      <c r="D43" s="56" t="s">
        <v>77</v>
      </c>
      <c r="E43" s="57">
        <v>8.9499999999999993</v>
      </c>
    </row>
    <row r="44" spans="1:6" ht="13.5" customHeight="1" x14ac:dyDescent="0.2">
      <c r="A44" s="344" t="s">
        <v>82</v>
      </c>
      <c r="B44" s="68" t="s">
        <v>197</v>
      </c>
      <c r="C44" s="59" t="s">
        <v>12</v>
      </c>
      <c r="D44" s="59" t="s">
        <v>70</v>
      </c>
      <c r="E44" s="61">
        <v>26.99</v>
      </c>
    </row>
    <row r="45" spans="1:6" x14ac:dyDescent="0.2">
      <c r="A45" s="344"/>
      <c r="B45" s="68" t="s">
        <v>209</v>
      </c>
      <c r="C45" s="59" t="s">
        <v>12</v>
      </c>
      <c r="D45" s="59" t="s">
        <v>78</v>
      </c>
      <c r="E45" s="61">
        <v>11.25</v>
      </c>
    </row>
    <row r="46" spans="1:6" ht="20.25" customHeight="1" x14ac:dyDescent="0.2">
      <c r="A46" s="344" t="s">
        <v>418</v>
      </c>
      <c r="B46" s="68" t="s">
        <v>253</v>
      </c>
      <c r="C46" s="59" t="s">
        <v>12</v>
      </c>
      <c r="D46" s="59" t="s">
        <v>72</v>
      </c>
      <c r="E46" s="61">
        <v>26.99</v>
      </c>
    </row>
    <row r="47" spans="1:6" ht="16.350000000000001" customHeight="1" x14ac:dyDescent="0.2">
      <c r="A47" s="344"/>
      <c r="B47" s="68" t="s">
        <v>209</v>
      </c>
      <c r="C47" s="59" t="s">
        <v>12</v>
      </c>
      <c r="D47" s="50" t="s">
        <v>79</v>
      </c>
      <c r="E47" s="57">
        <v>11.25</v>
      </c>
    </row>
    <row r="48" spans="1:6" ht="15.6" customHeight="1" x14ac:dyDescent="0.2">
      <c r="A48" s="55" t="s">
        <v>42</v>
      </c>
      <c r="B48" s="55" t="s">
        <v>240</v>
      </c>
      <c r="C48" s="56" t="s">
        <v>16</v>
      </c>
      <c r="D48" s="59" t="s">
        <v>17</v>
      </c>
      <c r="E48" s="61">
        <v>19.5</v>
      </c>
    </row>
    <row r="49" spans="1:5" ht="15.75" customHeight="1" x14ac:dyDescent="0.2">
      <c r="A49" s="55" t="s">
        <v>87</v>
      </c>
      <c r="B49" s="55" t="s">
        <v>80</v>
      </c>
      <c r="C49" s="56" t="s">
        <v>10</v>
      </c>
      <c r="D49" s="59" t="s">
        <v>81</v>
      </c>
      <c r="E49" s="57">
        <v>6.95</v>
      </c>
    </row>
    <row r="50" spans="1:5" ht="18" customHeight="1" x14ac:dyDescent="0.2">
      <c r="A50" s="198" t="s">
        <v>43</v>
      </c>
      <c r="B50" s="55" t="s">
        <v>220</v>
      </c>
      <c r="C50" s="56" t="s">
        <v>10</v>
      </c>
      <c r="D50" s="59" t="s">
        <v>221</v>
      </c>
      <c r="E50" s="57">
        <v>31.5</v>
      </c>
    </row>
    <row r="51" spans="1:5" ht="14.85" customHeight="1" x14ac:dyDescent="0.2">
      <c r="A51" s="345" t="s">
        <v>56</v>
      </c>
      <c r="B51" s="55" t="s">
        <v>174</v>
      </c>
      <c r="C51" s="56" t="s">
        <v>12</v>
      </c>
      <c r="D51" s="59" t="s">
        <v>194</v>
      </c>
      <c r="E51" s="57">
        <v>19.75</v>
      </c>
    </row>
    <row r="52" spans="1:5" x14ac:dyDescent="0.2">
      <c r="A52" s="345"/>
      <c r="B52" s="55" t="s">
        <v>175</v>
      </c>
      <c r="C52" s="56" t="s">
        <v>12</v>
      </c>
      <c r="D52" s="59" t="s">
        <v>195</v>
      </c>
      <c r="E52" s="57">
        <v>10.5</v>
      </c>
    </row>
    <row r="53" spans="1:5" ht="14.25" customHeight="1" x14ac:dyDescent="0.2">
      <c r="A53" s="341" t="s">
        <v>287</v>
      </c>
      <c r="B53" s="216" t="s">
        <v>226</v>
      </c>
      <c r="C53" s="174" t="s">
        <v>10</v>
      </c>
      <c r="D53" s="278" t="s">
        <v>227</v>
      </c>
      <c r="E53" s="175">
        <v>31.5</v>
      </c>
    </row>
    <row r="54" spans="1:5" ht="13.5" customHeight="1" x14ac:dyDescent="0.2">
      <c r="A54" s="342"/>
      <c r="B54" s="216" t="s">
        <v>228</v>
      </c>
      <c r="C54" s="174" t="s">
        <v>10</v>
      </c>
      <c r="D54" s="278" t="s">
        <v>229</v>
      </c>
      <c r="E54" s="175">
        <v>28.5</v>
      </c>
    </row>
    <row r="55" spans="1:5" ht="14.25" customHeight="1" x14ac:dyDescent="0.2">
      <c r="A55" s="343"/>
      <c r="B55" s="216" t="s">
        <v>230</v>
      </c>
      <c r="C55" s="174" t="s">
        <v>10</v>
      </c>
      <c r="D55" s="278" t="s">
        <v>231</v>
      </c>
      <c r="E55" s="175">
        <v>31.95</v>
      </c>
    </row>
    <row r="56" spans="1:5" ht="13.5" customHeight="1" x14ac:dyDescent="0.2">
      <c r="A56" s="276" t="s">
        <v>288</v>
      </c>
      <c r="B56" s="220" t="s">
        <v>226</v>
      </c>
      <c r="C56" s="221" t="s">
        <v>10</v>
      </c>
      <c r="D56" s="222" t="s">
        <v>227</v>
      </c>
      <c r="E56" s="223">
        <v>31.5</v>
      </c>
    </row>
    <row r="57" spans="1:5" x14ac:dyDescent="0.2">
      <c r="A57" s="6"/>
      <c r="B57" s="6"/>
      <c r="C57" s="6"/>
      <c r="D57" s="125" t="s">
        <v>44</v>
      </c>
      <c r="E57" s="57">
        <f>SUM(E43:E56)</f>
        <v>297.08</v>
      </c>
    </row>
    <row r="58" spans="1:5" x14ac:dyDescent="0.2">
      <c r="E58" s="17"/>
    </row>
    <row r="59" spans="1:5" x14ac:dyDescent="0.2">
      <c r="D59" s="16" t="s">
        <v>45</v>
      </c>
      <c r="E59" s="15">
        <f>E57+E37</f>
        <v>582.95000000000005</v>
      </c>
    </row>
    <row r="60" spans="1:5" ht="15" x14ac:dyDescent="0.2">
      <c r="A60" s="23"/>
      <c r="B60" s="23"/>
      <c r="C60" s="23"/>
      <c r="D60" s="23"/>
      <c r="E60" s="23"/>
    </row>
    <row r="65" spans="7:18" s="4" customFormat="1" x14ac:dyDescent="0.2">
      <c r="G65"/>
      <c r="H65"/>
      <c r="I65"/>
      <c r="J65"/>
      <c r="K65"/>
      <c r="L65"/>
      <c r="M65"/>
      <c r="N65"/>
      <c r="O65"/>
      <c r="P65"/>
      <c r="Q65"/>
      <c r="R65"/>
    </row>
  </sheetData>
  <sheetProtection selectLockedCells="1" selectUnlockedCells="1"/>
  <mergeCells count="27">
    <mergeCell ref="A53:A55"/>
    <mergeCell ref="A31:A32"/>
    <mergeCell ref="A9:A10"/>
    <mergeCell ref="B9:B10"/>
    <mergeCell ref="C9:C10"/>
    <mergeCell ref="A44:A45"/>
    <mergeCell ref="A46:A47"/>
    <mergeCell ref="A51:A52"/>
    <mergeCell ref="A39:D39"/>
    <mergeCell ref="A40:E40"/>
    <mergeCell ref="A41:A42"/>
    <mergeCell ref="B41:B42"/>
    <mergeCell ref="C41:C42"/>
    <mergeCell ref="E41:E42"/>
    <mergeCell ref="E9:E10"/>
    <mergeCell ref="A21:E21"/>
    <mergeCell ref="A33:A34"/>
    <mergeCell ref="A1:E1"/>
    <mergeCell ref="A3:E3"/>
    <mergeCell ref="A4:E4"/>
    <mergeCell ref="A7:E7"/>
    <mergeCell ref="A8:E8"/>
    <mergeCell ref="A22:E22"/>
    <mergeCell ref="A23:A24"/>
    <mergeCell ref="B23:B24"/>
    <mergeCell ref="C23:C24"/>
    <mergeCell ref="E23:E24"/>
  </mergeCells>
  <pageMargins left="0.7" right="0.7" top="0.75" bottom="0.75" header="0.3" footer="0.3"/>
  <pageSetup paperSize="9" scale="69" firstPageNumber="0" fitToHeight="2" orientation="portrait" horizontalDpi="300" verticalDpi="300" r:id="rId1"/>
  <headerFooter alignWithMargins="0">
    <oddFooter>&amp;L 9 En&amp;C&amp;D&amp;R&amp;P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3"/>
  <sheetViews>
    <sheetView zoomScaleNormal="100" workbookViewId="0">
      <selection activeCell="M21" sqref="M21"/>
    </sheetView>
  </sheetViews>
  <sheetFormatPr baseColWidth="10" defaultColWidth="11.42578125" defaultRowHeight="12.75" x14ac:dyDescent="0.2"/>
  <cols>
    <col min="1" max="1" width="19.85546875" style="1" customWidth="1"/>
    <col min="2" max="2" width="39.28515625" style="1" customWidth="1"/>
    <col min="3" max="3" width="17" style="1" customWidth="1"/>
    <col min="4" max="4" width="15.28515625" style="1" customWidth="1"/>
    <col min="5" max="5" width="12.5703125" style="1" customWidth="1"/>
    <col min="6" max="6" width="4" style="1" customWidth="1"/>
    <col min="7" max="7" width="7.140625" style="1" customWidth="1"/>
    <col min="8" max="13" width="11.42578125" style="4"/>
    <col min="14" max="16384" width="11.42578125" style="1"/>
  </cols>
  <sheetData>
    <row r="1" spans="1:14" ht="18.399999999999999" customHeight="1" x14ac:dyDescent="0.25">
      <c r="A1" s="325" t="s">
        <v>0</v>
      </c>
      <c r="B1" s="325"/>
      <c r="C1" s="325"/>
      <c r="D1" s="325"/>
      <c r="E1" s="325"/>
      <c r="N1" s="4"/>
    </row>
    <row r="2" spans="1:14" x14ac:dyDescent="0.2">
      <c r="N2" s="4"/>
    </row>
    <row r="3" spans="1:14" ht="26.25" customHeight="1" x14ac:dyDescent="0.3">
      <c r="A3" s="326" t="s">
        <v>340</v>
      </c>
      <c r="B3" s="326"/>
      <c r="C3" s="326"/>
      <c r="D3" s="326"/>
      <c r="E3" s="326"/>
      <c r="N3" s="4"/>
    </row>
    <row r="4" spans="1:14" ht="12.75" customHeight="1" x14ac:dyDescent="0.2">
      <c r="A4" s="327" t="s">
        <v>419</v>
      </c>
      <c r="B4" s="327"/>
      <c r="C4" s="327"/>
      <c r="D4" s="327"/>
      <c r="E4" s="327"/>
      <c r="N4" s="4"/>
    </row>
    <row r="5" spans="1:14" x14ac:dyDescent="0.2">
      <c r="B5" s="2"/>
      <c r="D5" s="3"/>
      <c r="E5" s="2"/>
      <c r="N5" s="4"/>
    </row>
    <row r="6" spans="1:14" x14ac:dyDescent="0.2">
      <c r="N6" s="4"/>
    </row>
    <row r="7" spans="1:14" ht="14.85" customHeight="1" x14ac:dyDescent="0.25">
      <c r="A7" s="328" t="s">
        <v>2</v>
      </c>
      <c r="B7" s="328"/>
      <c r="C7" s="328"/>
      <c r="D7" s="328"/>
      <c r="E7" s="328"/>
      <c r="F7"/>
      <c r="N7" s="4"/>
    </row>
    <row r="8" spans="1:14" ht="7.5" customHeight="1" x14ac:dyDescent="0.2">
      <c r="A8" s="329"/>
      <c r="B8" s="329"/>
      <c r="C8" s="329"/>
      <c r="D8" s="329"/>
      <c r="E8" s="329"/>
      <c r="F8"/>
      <c r="N8" s="4"/>
    </row>
    <row r="9" spans="1:14" ht="15" customHeight="1" x14ac:dyDescent="0.2">
      <c r="A9" s="319" t="s">
        <v>3</v>
      </c>
      <c r="B9" s="319" t="s">
        <v>4</v>
      </c>
      <c r="C9" s="319" t="s">
        <v>5</v>
      </c>
      <c r="D9" s="41" t="s">
        <v>6</v>
      </c>
      <c r="E9" s="319" t="s">
        <v>7</v>
      </c>
      <c r="F9"/>
      <c r="N9" s="4"/>
    </row>
    <row r="10" spans="1:14" ht="15" customHeight="1" x14ac:dyDescent="0.2">
      <c r="A10" s="320"/>
      <c r="B10" s="320"/>
      <c r="C10" s="320"/>
      <c r="D10" s="42" t="s">
        <v>8</v>
      </c>
      <c r="E10" s="320"/>
      <c r="F10"/>
      <c r="N10" s="4"/>
    </row>
    <row r="11" spans="1:14" ht="15" customHeight="1" x14ac:dyDescent="0.2">
      <c r="A11" s="157" t="s">
        <v>104</v>
      </c>
      <c r="B11" s="85" t="s">
        <v>307</v>
      </c>
      <c r="C11" s="86" t="s">
        <v>308</v>
      </c>
      <c r="D11" s="215" t="s">
        <v>309</v>
      </c>
      <c r="E11" s="91">
        <v>32.950000000000003</v>
      </c>
      <c r="F11" s="159"/>
      <c r="N11" s="4"/>
    </row>
    <row r="12" spans="1:14" ht="15" x14ac:dyDescent="0.2">
      <c r="A12" s="44" t="s">
        <v>100</v>
      </c>
      <c r="B12" s="44" t="s">
        <v>473</v>
      </c>
      <c r="C12" s="49"/>
      <c r="D12" s="50"/>
      <c r="E12" s="51"/>
      <c r="F12" s="65"/>
      <c r="G12" s="25"/>
      <c r="N12" s="4"/>
    </row>
    <row r="13" spans="1:14" ht="15.95" customHeight="1" x14ac:dyDescent="0.2">
      <c r="A13" s="47" t="s">
        <v>475</v>
      </c>
      <c r="B13" s="83" t="s">
        <v>95</v>
      </c>
      <c r="C13" s="84" t="s">
        <v>16</v>
      </c>
      <c r="D13" s="72" t="s">
        <v>303</v>
      </c>
      <c r="E13" s="72">
        <v>23.5</v>
      </c>
      <c r="F13" s="65"/>
      <c r="G13" s="25"/>
      <c r="N13" s="4"/>
    </row>
    <row r="14" spans="1:14" s="4" customFormat="1" x14ac:dyDescent="0.2">
      <c r="A14" s="53"/>
      <c r="B14" s="53"/>
      <c r="C14" s="53"/>
      <c r="D14" s="5" t="s">
        <v>27</v>
      </c>
      <c r="E14" s="154">
        <f>SUM(E11:E13)</f>
        <v>56.45</v>
      </c>
    </row>
    <row r="15" spans="1:14" s="4" customFormat="1" x14ac:dyDescent="0.2">
      <c r="A15" s="53"/>
      <c r="B15" s="53"/>
      <c r="C15" s="53"/>
      <c r="D15" s="122"/>
      <c r="E15" s="134"/>
    </row>
    <row r="16" spans="1:14" s="4" customFormat="1" ht="20.25" customHeight="1" x14ac:dyDescent="0.2">
      <c r="A16" s="317" t="s">
        <v>28</v>
      </c>
      <c r="B16" s="317"/>
      <c r="C16" s="317"/>
      <c r="D16" s="317"/>
      <c r="E16" s="317"/>
    </row>
    <row r="17" spans="1:14" ht="8.25" customHeight="1" x14ac:dyDescent="0.2">
      <c r="A17" s="11"/>
      <c r="B17" s="11"/>
      <c r="C17" s="11"/>
      <c r="D17" s="132"/>
      <c r="E17" s="135"/>
      <c r="F17" s="4"/>
      <c r="G17" s="4"/>
      <c r="N17" s="4"/>
    </row>
    <row r="18" spans="1:14" ht="15.95" customHeight="1" x14ac:dyDescent="0.2">
      <c r="A18" s="319" t="s">
        <v>3</v>
      </c>
      <c r="B18" s="319" t="s">
        <v>4</v>
      </c>
      <c r="C18" s="319" t="s">
        <v>5</v>
      </c>
      <c r="D18" s="112" t="s">
        <v>6</v>
      </c>
      <c r="E18" s="321" t="s">
        <v>7</v>
      </c>
      <c r="F18"/>
      <c r="N18" s="4"/>
    </row>
    <row r="19" spans="1:14" ht="14.25" x14ac:dyDescent="0.2">
      <c r="A19" s="320"/>
      <c r="B19" s="320"/>
      <c r="C19" s="320"/>
      <c r="D19" s="113" t="s">
        <v>8</v>
      </c>
      <c r="E19" s="322"/>
      <c r="F19"/>
      <c r="N19" s="4"/>
    </row>
    <row r="20" spans="1:14" ht="15" x14ac:dyDescent="0.2">
      <c r="A20" s="353" t="s">
        <v>278</v>
      </c>
      <c r="B20" s="73" t="s">
        <v>350</v>
      </c>
      <c r="C20" s="74" t="s">
        <v>277</v>
      </c>
      <c r="D20" s="78" t="s">
        <v>351</v>
      </c>
      <c r="E20" s="76">
        <v>8.9499999999999993</v>
      </c>
      <c r="F20" s="35"/>
      <c r="N20" s="4"/>
    </row>
    <row r="21" spans="1:14" ht="22.5" x14ac:dyDescent="0.2">
      <c r="A21" s="354"/>
      <c r="B21" s="73" t="s">
        <v>96</v>
      </c>
      <c r="C21" s="74" t="s">
        <v>97</v>
      </c>
      <c r="D21" s="75" t="s">
        <v>241</v>
      </c>
      <c r="E21" s="76">
        <v>4.3</v>
      </c>
      <c r="F21" s="35"/>
      <c r="N21" s="4"/>
    </row>
    <row r="22" spans="1:14" ht="23.85" customHeight="1" x14ac:dyDescent="0.2">
      <c r="A22" s="350" t="s">
        <v>474</v>
      </c>
      <c r="B22" s="73" t="s">
        <v>96</v>
      </c>
      <c r="C22" s="74" t="s">
        <v>97</v>
      </c>
      <c r="D22" s="75" t="s">
        <v>241</v>
      </c>
      <c r="E22" s="76">
        <v>5.9</v>
      </c>
      <c r="F22" s="35"/>
      <c r="N22" s="4"/>
    </row>
    <row r="23" spans="1:14" ht="19.5" customHeight="1" x14ac:dyDescent="0.2">
      <c r="A23" s="351"/>
      <c r="B23" s="73" t="s">
        <v>366</v>
      </c>
      <c r="C23" s="74" t="s">
        <v>12</v>
      </c>
      <c r="D23" s="78" t="s">
        <v>99</v>
      </c>
      <c r="E23" s="76">
        <v>10.99</v>
      </c>
      <c r="F23" s="35"/>
      <c r="N23" s="4"/>
    </row>
    <row r="24" spans="1:14" ht="27.75" customHeight="1" x14ac:dyDescent="0.2">
      <c r="A24" s="79" t="s">
        <v>364</v>
      </c>
      <c r="B24" s="148" t="s">
        <v>210</v>
      </c>
      <c r="C24" s="74" t="s">
        <v>12</v>
      </c>
      <c r="D24" s="78" t="s">
        <v>211</v>
      </c>
      <c r="E24" s="76">
        <v>10.5</v>
      </c>
      <c r="F24" s="35"/>
      <c r="N24" s="4"/>
    </row>
    <row r="25" spans="1:14" ht="22.5" x14ac:dyDescent="0.2">
      <c r="A25" s="71" t="s">
        <v>286</v>
      </c>
      <c r="B25" s="73" t="s">
        <v>96</v>
      </c>
      <c r="C25" s="74" t="s">
        <v>97</v>
      </c>
      <c r="D25" s="75" t="s">
        <v>241</v>
      </c>
      <c r="E25" s="76">
        <v>7.6</v>
      </c>
      <c r="F25" s="35"/>
      <c r="N25" s="4"/>
    </row>
    <row r="26" spans="1:14" ht="26.1" customHeight="1" x14ac:dyDescent="0.2">
      <c r="A26" s="357" t="s">
        <v>56</v>
      </c>
      <c r="B26" s="73" t="s">
        <v>96</v>
      </c>
      <c r="C26" s="74" t="s">
        <v>97</v>
      </c>
      <c r="D26" s="75" t="s">
        <v>241</v>
      </c>
      <c r="E26" s="76">
        <v>5.7</v>
      </c>
      <c r="F26" s="65"/>
      <c r="N26" s="4"/>
    </row>
    <row r="27" spans="1:14" ht="26.1" customHeight="1" x14ac:dyDescent="0.2">
      <c r="A27" s="357"/>
      <c r="B27" s="280" t="s">
        <v>426</v>
      </c>
      <c r="C27" s="49" t="s">
        <v>10</v>
      </c>
      <c r="D27" s="49" t="s">
        <v>427</v>
      </c>
      <c r="E27" s="301">
        <v>5</v>
      </c>
      <c r="F27" s="65"/>
      <c r="N27" s="4"/>
    </row>
    <row r="28" spans="1:14" ht="15" customHeight="1" x14ac:dyDescent="0.2">
      <c r="A28" s="53"/>
      <c r="B28" s="53"/>
      <c r="C28" s="53"/>
      <c r="D28" s="7" t="s">
        <v>27</v>
      </c>
      <c r="E28" s="80">
        <f>SUM(E20:E27)</f>
        <v>58.940000000000005</v>
      </c>
      <c r="F28"/>
      <c r="N28" s="4"/>
    </row>
    <row r="29" spans="1:14" ht="15" customHeight="1" x14ac:dyDescent="0.2">
      <c r="A29" s="53"/>
      <c r="B29" s="53"/>
      <c r="C29" s="53"/>
      <c r="D29" s="7"/>
      <c r="E29" s="9"/>
      <c r="F29"/>
      <c r="N29" s="4"/>
    </row>
    <row r="30" spans="1:14" ht="17.850000000000001" customHeight="1" x14ac:dyDescent="0.2">
      <c r="A30" s="6"/>
      <c r="B30" s="6"/>
      <c r="C30" s="6"/>
      <c r="D30" s="10" t="s">
        <v>33</v>
      </c>
      <c r="E30" s="81">
        <f>E14+E28</f>
        <v>115.39000000000001</v>
      </c>
    </row>
    <row r="31" spans="1:14" ht="27.6" customHeight="1" x14ac:dyDescent="0.2">
      <c r="A31" s="6"/>
      <c r="B31" s="6"/>
      <c r="C31" s="6"/>
      <c r="D31" s="10"/>
      <c r="E31" s="116"/>
    </row>
    <row r="32" spans="1:14" s="4" customFormat="1" ht="15.95" customHeight="1" x14ac:dyDescent="0.2">
      <c r="A32" s="317" t="s">
        <v>94</v>
      </c>
      <c r="B32" s="317"/>
      <c r="C32" s="317"/>
      <c r="D32" s="317"/>
      <c r="E32" s="133"/>
    </row>
    <row r="33" spans="1:7" s="4" customFormat="1" ht="8.25" customHeight="1" x14ac:dyDescent="0.2">
      <c r="A33" s="136"/>
      <c r="B33" s="136"/>
      <c r="C33" s="136"/>
      <c r="D33" s="136"/>
      <c r="E33" s="133"/>
    </row>
    <row r="34" spans="1:7" s="4" customFormat="1" ht="22.5" customHeight="1" x14ac:dyDescent="0.2">
      <c r="A34" s="319" t="s">
        <v>3</v>
      </c>
      <c r="B34" s="319" t="s">
        <v>4</v>
      </c>
      <c r="C34" s="319" t="s">
        <v>5</v>
      </c>
      <c r="D34" s="40" t="s">
        <v>6</v>
      </c>
      <c r="E34" s="319" t="s">
        <v>7</v>
      </c>
    </row>
    <row r="35" spans="1:7" s="4" customFormat="1" ht="14.25" x14ac:dyDescent="0.2">
      <c r="A35" s="319"/>
      <c r="B35" s="319"/>
      <c r="C35" s="319"/>
      <c r="D35" s="40" t="s">
        <v>8</v>
      </c>
      <c r="E35" s="319"/>
    </row>
    <row r="36" spans="1:7" s="4" customFormat="1" ht="17.100000000000001" customHeight="1" x14ac:dyDescent="0.2">
      <c r="A36" s="305" t="s">
        <v>9</v>
      </c>
      <c r="B36" s="177" t="s">
        <v>244</v>
      </c>
      <c r="C36" s="178" t="s">
        <v>76</v>
      </c>
      <c r="D36" s="179" t="s">
        <v>248</v>
      </c>
      <c r="E36" s="180">
        <v>8.9499999999999993</v>
      </c>
    </row>
    <row r="37" spans="1:7" ht="25.35" customHeight="1" x14ac:dyDescent="0.25">
      <c r="A37" s="344" t="s">
        <v>476</v>
      </c>
      <c r="B37" s="68" t="s">
        <v>201</v>
      </c>
      <c r="C37" s="59" t="s">
        <v>12</v>
      </c>
      <c r="D37" s="59" t="s">
        <v>86</v>
      </c>
      <c r="E37" s="61">
        <v>26.99</v>
      </c>
      <c r="F37" s="26"/>
    </row>
    <row r="38" spans="1:7" ht="15.75" x14ac:dyDescent="0.25">
      <c r="A38" s="344"/>
      <c r="B38" s="68" t="s">
        <v>209</v>
      </c>
      <c r="C38" s="59" t="s">
        <v>12</v>
      </c>
      <c r="D38" s="59" t="s">
        <v>92</v>
      </c>
      <c r="E38" s="57">
        <v>11.25</v>
      </c>
      <c r="F38" s="26"/>
    </row>
    <row r="39" spans="1:7" ht="15.75" x14ac:dyDescent="0.25">
      <c r="A39" s="292" t="s">
        <v>143</v>
      </c>
      <c r="B39" s="289" t="s">
        <v>362</v>
      </c>
      <c r="C39" s="290" t="s">
        <v>10</v>
      </c>
      <c r="D39" s="290" t="s">
        <v>363</v>
      </c>
      <c r="E39" s="291">
        <v>26.5</v>
      </c>
      <c r="F39" s="26"/>
    </row>
    <row r="40" spans="1:7" ht="15.75" x14ac:dyDescent="0.25">
      <c r="A40" s="355" t="s">
        <v>42</v>
      </c>
      <c r="B40" s="55" t="s">
        <v>246</v>
      </c>
      <c r="C40" s="56" t="s">
        <v>16</v>
      </c>
      <c r="D40" s="59" t="s">
        <v>247</v>
      </c>
      <c r="E40" s="57">
        <v>31.5</v>
      </c>
      <c r="F40" s="26"/>
    </row>
    <row r="41" spans="1:7" s="4" customFormat="1" ht="14.1" customHeight="1" x14ac:dyDescent="0.2">
      <c r="A41" s="356"/>
      <c r="B41" s="55" t="s">
        <v>240</v>
      </c>
      <c r="C41" s="56" t="s">
        <v>16</v>
      </c>
      <c r="D41" s="59" t="s">
        <v>17</v>
      </c>
      <c r="E41" s="61">
        <v>19.5</v>
      </c>
    </row>
    <row r="42" spans="1:7" x14ac:dyDescent="0.2">
      <c r="A42" s="358" t="s">
        <v>475</v>
      </c>
      <c r="B42" s="55" t="s">
        <v>80</v>
      </c>
      <c r="C42" s="56" t="s">
        <v>10</v>
      </c>
      <c r="D42" s="59" t="s">
        <v>81</v>
      </c>
      <c r="E42" s="57">
        <v>6.95</v>
      </c>
    </row>
    <row r="43" spans="1:7" x14ac:dyDescent="0.2">
      <c r="A43" s="359"/>
      <c r="B43" s="177" t="s">
        <v>348</v>
      </c>
      <c r="C43" s="178" t="s">
        <v>10</v>
      </c>
      <c r="D43" s="179" t="s">
        <v>347</v>
      </c>
      <c r="E43" s="180">
        <v>12.25</v>
      </c>
    </row>
    <row r="44" spans="1:7" ht="16.5" customHeight="1" x14ac:dyDescent="0.2">
      <c r="A44" s="224" t="s">
        <v>311</v>
      </c>
      <c r="B44" s="55" t="s">
        <v>312</v>
      </c>
      <c r="C44" s="56" t="s">
        <v>10</v>
      </c>
      <c r="D44" s="59" t="s">
        <v>221</v>
      </c>
      <c r="E44" s="57">
        <v>31.5</v>
      </c>
    </row>
    <row r="45" spans="1:7" ht="14.1" customHeight="1" x14ac:dyDescent="0.2">
      <c r="A45" s="58" t="s">
        <v>26</v>
      </c>
      <c r="B45" s="55" t="s">
        <v>272</v>
      </c>
      <c r="C45" s="56" t="s">
        <v>10</v>
      </c>
      <c r="D45" s="59" t="s">
        <v>273</v>
      </c>
      <c r="E45" s="57">
        <v>22.5</v>
      </c>
    </row>
    <row r="46" spans="1:7" ht="14.85" customHeight="1" x14ac:dyDescent="0.2">
      <c r="A46" s="352" t="s">
        <v>56</v>
      </c>
      <c r="B46" s="55" t="s">
        <v>214</v>
      </c>
      <c r="C46" s="56" t="s">
        <v>12</v>
      </c>
      <c r="D46" s="59" t="s">
        <v>274</v>
      </c>
      <c r="E46" s="57">
        <v>19.75</v>
      </c>
      <c r="F46"/>
      <c r="G46"/>
    </row>
    <row r="47" spans="1:7" ht="17.25" customHeight="1" x14ac:dyDescent="0.2">
      <c r="A47" s="352"/>
      <c r="B47" s="55" t="s">
        <v>215</v>
      </c>
      <c r="C47" s="56" t="s">
        <v>12</v>
      </c>
      <c r="D47" s="59" t="s">
        <v>233</v>
      </c>
      <c r="E47" s="57">
        <v>10.5</v>
      </c>
      <c r="F47"/>
      <c r="G47"/>
    </row>
    <row r="48" spans="1:7" ht="17.25" customHeight="1" x14ac:dyDescent="0.2">
      <c r="A48" s="341" t="s">
        <v>287</v>
      </c>
      <c r="B48" s="216" t="s">
        <v>226</v>
      </c>
      <c r="C48" s="174" t="s">
        <v>10</v>
      </c>
      <c r="D48" s="278" t="s">
        <v>227</v>
      </c>
      <c r="E48" s="175">
        <v>31.5</v>
      </c>
      <c r="F48"/>
      <c r="G48"/>
    </row>
    <row r="49" spans="1:256" ht="17.25" customHeight="1" x14ac:dyDescent="0.2">
      <c r="A49" s="342"/>
      <c r="B49" s="216" t="s">
        <v>228</v>
      </c>
      <c r="C49" s="174" t="s">
        <v>10</v>
      </c>
      <c r="D49" s="278" t="s">
        <v>229</v>
      </c>
      <c r="E49" s="175">
        <v>28.5</v>
      </c>
      <c r="F49"/>
      <c r="G49"/>
    </row>
    <row r="50" spans="1:256" ht="17.25" customHeight="1" x14ac:dyDescent="0.2">
      <c r="A50" s="343"/>
      <c r="B50" s="216" t="s">
        <v>230</v>
      </c>
      <c r="C50" s="174" t="s">
        <v>10</v>
      </c>
      <c r="D50" s="278" t="s">
        <v>231</v>
      </c>
      <c r="E50" s="175">
        <v>31.95</v>
      </c>
      <c r="F50"/>
      <c r="G50"/>
    </row>
    <row r="51" spans="1:256" ht="17.25" customHeight="1" x14ac:dyDescent="0.2">
      <c r="A51" s="287" t="s">
        <v>288</v>
      </c>
      <c r="B51" s="220" t="s">
        <v>226</v>
      </c>
      <c r="C51" s="221" t="s">
        <v>10</v>
      </c>
      <c r="D51" s="222" t="s">
        <v>227</v>
      </c>
      <c r="E51" s="223">
        <v>31.5</v>
      </c>
      <c r="F51"/>
      <c r="G51"/>
    </row>
    <row r="52" spans="1:256" x14ac:dyDescent="0.2">
      <c r="A52" s="6"/>
      <c r="B52" s="6"/>
      <c r="C52" s="6"/>
      <c r="D52" s="125" t="s">
        <v>44</v>
      </c>
      <c r="E52" s="57">
        <f>SUM(E36:E51)</f>
        <v>351.59</v>
      </c>
      <c r="G52" s="4"/>
    </row>
    <row r="53" spans="1:256" x14ac:dyDescent="0.2">
      <c r="E53" s="12"/>
      <c r="G53" s="4"/>
    </row>
    <row r="54" spans="1:256" x14ac:dyDescent="0.2">
      <c r="A54"/>
      <c r="B54"/>
      <c r="C54"/>
      <c r="D54" s="14" t="s">
        <v>45</v>
      </c>
      <c r="E54" s="15">
        <f>E52+E30</f>
        <v>466.98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</sheetData>
  <sheetProtection selectLockedCells="1" selectUnlockedCells="1"/>
  <mergeCells count="27">
    <mergeCell ref="A48:A50"/>
    <mergeCell ref="A42:A43"/>
    <mergeCell ref="E9:E10"/>
    <mergeCell ref="A1:E1"/>
    <mergeCell ref="A3:E3"/>
    <mergeCell ref="A4:E4"/>
    <mergeCell ref="A7:E7"/>
    <mergeCell ref="A8:E8"/>
    <mergeCell ref="A9:A10"/>
    <mergeCell ref="B9:B10"/>
    <mergeCell ref="C9:C10"/>
    <mergeCell ref="E34:E35"/>
    <mergeCell ref="A16:E16"/>
    <mergeCell ref="A18:A19"/>
    <mergeCell ref="B18:B19"/>
    <mergeCell ref="C18:C19"/>
    <mergeCell ref="E18:E19"/>
    <mergeCell ref="A20:A21"/>
    <mergeCell ref="A22:A23"/>
    <mergeCell ref="A40:A41"/>
    <mergeCell ref="A37:A38"/>
    <mergeCell ref="A26:A27"/>
    <mergeCell ref="A46:A47"/>
    <mergeCell ref="A32:D32"/>
    <mergeCell ref="A34:A35"/>
    <mergeCell ref="B34:B35"/>
    <mergeCell ref="C34:C35"/>
  </mergeCells>
  <pageMargins left="0.59027777777777779" right="0.59027777777777779" top="0.59027777777777779" bottom="0.27569444444444446" header="0.51180555555555551" footer="0"/>
  <pageSetup paperSize="9" scale="85" firstPageNumber="0" orientation="portrait" horizontalDpi="300" verticalDpi="300" r:id="rId1"/>
  <headerFooter alignWithMargins="0">
    <oddFooter>&amp;L10 En&amp;C&amp;D&amp;R&amp;P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opLeftCell="A16" zoomScaleNormal="100" workbookViewId="0">
      <selection activeCell="G47" sqref="G47"/>
    </sheetView>
  </sheetViews>
  <sheetFormatPr baseColWidth="10" defaultColWidth="11.42578125" defaultRowHeight="12.75" x14ac:dyDescent="0.2"/>
  <cols>
    <col min="1" max="1" width="17" style="27" customWidth="1"/>
    <col min="2" max="2" width="40.85546875" style="27" customWidth="1"/>
    <col min="3" max="4" width="15.28515625" style="27" customWidth="1"/>
    <col min="5" max="5" width="10.140625" style="27" customWidth="1"/>
    <col min="6" max="6" width="3.28515625" style="27" customWidth="1"/>
    <col min="7" max="16384" width="11.42578125" style="27"/>
  </cols>
  <sheetData>
    <row r="1" spans="1:12" ht="18.399999999999999" customHeight="1" x14ac:dyDescent="0.25">
      <c r="A1" s="325" t="s">
        <v>0</v>
      </c>
      <c r="B1" s="325"/>
      <c r="C1" s="325"/>
      <c r="D1" s="325"/>
      <c r="E1" s="325"/>
    </row>
    <row r="3" spans="1:12" ht="25.5" customHeight="1" x14ac:dyDescent="0.3">
      <c r="A3" s="326" t="s">
        <v>102</v>
      </c>
      <c r="B3" s="326"/>
      <c r="C3" s="326"/>
      <c r="D3" s="326"/>
      <c r="E3" s="326"/>
    </row>
    <row r="4" spans="1:12" ht="14.85" customHeight="1" x14ac:dyDescent="0.2">
      <c r="A4" s="364" t="s">
        <v>103</v>
      </c>
      <c r="B4" s="364"/>
      <c r="C4" s="364"/>
      <c r="D4" s="364"/>
      <c r="E4" s="364"/>
    </row>
    <row r="5" spans="1:12" ht="12.75" customHeight="1" x14ac:dyDescent="0.2">
      <c r="A5" s="327" t="s">
        <v>419</v>
      </c>
      <c r="B5" s="327"/>
      <c r="C5" s="327"/>
      <c r="D5" s="327"/>
      <c r="E5" s="327"/>
    </row>
    <row r="6" spans="1:12" ht="12.75" customHeight="1" x14ac:dyDescent="0.2">
      <c r="A6" s="28"/>
      <c r="B6" s="22"/>
      <c r="C6" s="22"/>
      <c r="D6" s="22"/>
      <c r="E6" s="22"/>
    </row>
    <row r="7" spans="1:12" x14ac:dyDescent="0.2">
      <c r="A7" s="1"/>
      <c r="B7"/>
      <c r="C7" s="1"/>
      <c r="D7" s="3"/>
      <c r="E7" s="2"/>
    </row>
    <row r="8" spans="1:12" ht="14.85" customHeight="1" x14ac:dyDescent="0.25">
      <c r="A8" s="328" t="s">
        <v>2</v>
      </c>
      <c r="B8" s="328"/>
      <c r="C8" s="328"/>
      <c r="D8" s="328"/>
      <c r="E8" s="328"/>
      <c r="F8"/>
    </row>
    <row r="9" spans="1:12" ht="7.5" customHeight="1" x14ac:dyDescent="0.2">
      <c r="A9" s="329"/>
      <c r="B9" s="329"/>
      <c r="C9" s="329"/>
      <c r="D9" s="329"/>
      <c r="E9" s="329"/>
      <c r="F9"/>
    </row>
    <row r="10" spans="1:12" ht="15" customHeight="1" x14ac:dyDescent="0.2">
      <c r="A10" s="319" t="s">
        <v>3</v>
      </c>
      <c r="B10" s="319" t="s">
        <v>4</v>
      </c>
      <c r="C10" s="319" t="s">
        <v>5</v>
      </c>
      <c r="D10" s="41" t="s">
        <v>6</v>
      </c>
      <c r="E10" s="319" t="s">
        <v>7</v>
      </c>
      <c r="F10"/>
    </row>
    <row r="11" spans="1:12" ht="15" customHeight="1" x14ac:dyDescent="0.2">
      <c r="A11" s="320"/>
      <c r="B11" s="320"/>
      <c r="C11" s="320"/>
      <c r="D11" s="82" t="s">
        <v>8</v>
      </c>
      <c r="E11" s="320"/>
      <c r="F11"/>
      <c r="L11" s="32"/>
    </row>
    <row r="12" spans="1:12" ht="15" x14ac:dyDescent="0.2">
      <c r="A12" s="43" t="s">
        <v>105</v>
      </c>
      <c r="B12" s="36" t="s">
        <v>372</v>
      </c>
      <c r="C12" s="37" t="s">
        <v>12</v>
      </c>
      <c r="D12" s="38" t="s">
        <v>232</v>
      </c>
      <c r="E12" s="91">
        <v>39.99</v>
      </c>
      <c r="F12" s="35"/>
    </row>
    <row r="13" spans="1:12" ht="15" x14ac:dyDescent="0.2">
      <c r="A13" s="43" t="s">
        <v>106</v>
      </c>
      <c r="B13" s="36" t="s">
        <v>107</v>
      </c>
      <c r="C13" s="37" t="s">
        <v>10</v>
      </c>
      <c r="D13" s="38" t="s">
        <v>192</v>
      </c>
      <c r="E13" s="91">
        <v>42.5</v>
      </c>
      <c r="F13" s="35"/>
    </row>
    <row r="14" spans="1:12" ht="25.5" x14ac:dyDescent="0.2">
      <c r="A14" s="39" t="s">
        <v>245</v>
      </c>
      <c r="B14" s="36" t="s">
        <v>193</v>
      </c>
      <c r="C14" s="37" t="s">
        <v>152</v>
      </c>
      <c r="D14" s="38" t="s">
        <v>263</v>
      </c>
      <c r="E14" s="91">
        <v>29.5</v>
      </c>
      <c r="F14" s="35"/>
    </row>
    <row r="15" spans="1:12" ht="33.75" customHeight="1" x14ac:dyDescent="0.2">
      <c r="A15" s="316" t="s">
        <v>11</v>
      </c>
      <c r="B15" s="36" t="s">
        <v>481</v>
      </c>
      <c r="C15" s="37" t="s">
        <v>12</v>
      </c>
      <c r="D15" s="124" t="s">
        <v>480</v>
      </c>
      <c r="E15" s="91">
        <v>33.99</v>
      </c>
      <c r="F15" s="35"/>
    </row>
    <row r="16" spans="1:12" ht="20.100000000000001" customHeight="1" x14ac:dyDescent="0.2">
      <c r="A16" s="316"/>
      <c r="B16" s="36" t="s">
        <v>368</v>
      </c>
      <c r="C16" s="37" t="s">
        <v>117</v>
      </c>
      <c r="D16" s="38" t="s">
        <v>235</v>
      </c>
      <c r="E16" s="80">
        <v>20</v>
      </c>
      <c r="F16" s="35"/>
    </row>
    <row r="17" spans="1:7" ht="15" x14ac:dyDescent="0.2">
      <c r="A17" s="316"/>
      <c r="B17" s="36" t="s">
        <v>110</v>
      </c>
      <c r="C17" s="37" t="s">
        <v>10</v>
      </c>
      <c r="D17" s="38" t="s">
        <v>111</v>
      </c>
      <c r="E17" s="91">
        <v>23.25</v>
      </c>
      <c r="F17" s="35"/>
    </row>
    <row r="18" spans="1:7" ht="15.95" customHeight="1" x14ac:dyDescent="0.2">
      <c r="A18" s="316" t="s">
        <v>112</v>
      </c>
      <c r="B18" s="203" t="s">
        <v>344</v>
      </c>
      <c r="C18" s="204" t="s">
        <v>16</v>
      </c>
      <c r="D18" s="124" t="s">
        <v>343</v>
      </c>
      <c r="E18" s="234">
        <v>28.95</v>
      </c>
      <c r="F18" s="35"/>
    </row>
    <row r="19" spans="1:7" ht="15" x14ac:dyDescent="0.2">
      <c r="A19" s="360"/>
      <c r="B19" s="206" t="s">
        <v>113</v>
      </c>
      <c r="C19" s="207" t="s">
        <v>16</v>
      </c>
      <c r="D19" s="208" t="s">
        <v>280</v>
      </c>
      <c r="E19" s="235">
        <v>33.950000000000003</v>
      </c>
      <c r="F19" s="202"/>
    </row>
    <row r="20" spans="1:7" ht="15.95" customHeight="1" x14ac:dyDescent="0.2">
      <c r="A20" s="346" t="s">
        <v>46</v>
      </c>
      <c r="B20" s="36" t="s">
        <v>466</v>
      </c>
      <c r="C20" s="37" t="s">
        <v>12</v>
      </c>
      <c r="D20" s="38" t="s">
        <v>236</v>
      </c>
      <c r="E20" s="91">
        <v>19.75</v>
      </c>
      <c r="F20" s="88"/>
      <c r="G20" s="29"/>
    </row>
    <row r="21" spans="1:7" ht="15" x14ac:dyDescent="0.2">
      <c r="A21" s="361"/>
      <c r="B21" s="36" t="s">
        <v>465</v>
      </c>
      <c r="C21" s="37" t="s">
        <v>12</v>
      </c>
      <c r="D21" s="38" t="s">
        <v>467</v>
      </c>
      <c r="E21" s="91">
        <v>8.99</v>
      </c>
      <c r="F21" s="35"/>
    </row>
    <row r="22" spans="1:7" s="246" customFormat="1" ht="15" x14ac:dyDescent="0.2">
      <c r="A22" s="347"/>
      <c r="B22" s="193" t="s">
        <v>371</v>
      </c>
      <c r="C22" s="37" t="s">
        <v>117</v>
      </c>
      <c r="D22" s="38" t="s">
        <v>486</v>
      </c>
      <c r="E22" s="91">
        <v>24</v>
      </c>
      <c r="F22" s="35"/>
    </row>
    <row r="23" spans="1:7" ht="15.75" customHeight="1" x14ac:dyDescent="0.2">
      <c r="A23" s="346" t="s">
        <v>20</v>
      </c>
      <c r="B23" s="36" t="s">
        <v>409</v>
      </c>
      <c r="C23" s="37" t="s">
        <v>119</v>
      </c>
      <c r="D23" s="38" t="s">
        <v>410</v>
      </c>
      <c r="E23" s="91">
        <v>13</v>
      </c>
      <c r="F23" s="35"/>
    </row>
    <row r="24" spans="1:7" ht="15.75" customHeight="1" x14ac:dyDescent="0.2">
      <c r="A24" s="347"/>
      <c r="B24" s="203" t="s">
        <v>304</v>
      </c>
      <c r="C24" s="204" t="s">
        <v>305</v>
      </c>
      <c r="D24" s="205" t="s">
        <v>306</v>
      </c>
      <c r="E24" s="234">
        <v>11.25</v>
      </c>
      <c r="F24" s="35"/>
    </row>
    <row r="25" spans="1:7" ht="18" customHeight="1" x14ac:dyDescent="0.2">
      <c r="A25" s="209" t="s">
        <v>120</v>
      </c>
      <c r="B25" s="203" t="s">
        <v>238</v>
      </c>
      <c r="C25" s="204" t="s">
        <v>55</v>
      </c>
      <c r="D25" s="205" t="s">
        <v>121</v>
      </c>
      <c r="E25" s="234">
        <v>40.5</v>
      </c>
      <c r="F25" s="35"/>
    </row>
    <row r="26" spans="1:7" ht="15.95" customHeight="1" x14ac:dyDescent="0.2">
      <c r="A26" s="346" t="s">
        <v>124</v>
      </c>
      <c r="B26" s="193" t="s">
        <v>125</v>
      </c>
      <c r="C26" s="37" t="s">
        <v>25</v>
      </c>
      <c r="D26" s="38" t="s">
        <v>126</v>
      </c>
      <c r="E26" s="91">
        <v>14.5</v>
      </c>
      <c r="F26" s="202"/>
    </row>
    <row r="27" spans="1:7" ht="15.95" customHeight="1" x14ac:dyDescent="0.2">
      <c r="A27" s="347"/>
      <c r="B27" s="36" t="s">
        <v>373</v>
      </c>
      <c r="C27" s="37" t="s">
        <v>25</v>
      </c>
      <c r="D27" s="38" t="s">
        <v>374</v>
      </c>
      <c r="E27" s="91">
        <v>27.5</v>
      </c>
      <c r="F27" s="202"/>
    </row>
    <row r="28" spans="1:7" ht="15.95" customHeight="1" x14ac:dyDescent="0.2">
      <c r="A28" s="347" t="s">
        <v>127</v>
      </c>
      <c r="B28" s="199" t="s">
        <v>352</v>
      </c>
      <c r="C28" s="200" t="s">
        <v>12</v>
      </c>
      <c r="D28" s="201" t="s">
        <v>353</v>
      </c>
      <c r="E28" s="211">
        <v>28.75</v>
      </c>
      <c r="F28" s="35"/>
    </row>
    <row r="29" spans="1:7" ht="15" x14ac:dyDescent="0.2">
      <c r="A29" s="316"/>
      <c r="B29" s="36" t="s">
        <v>267</v>
      </c>
      <c r="C29" s="37" t="s">
        <v>10</v>
      </c>
      <c r="D29" s="38" t="s">
        <v>400</v>
      </c>
      <c r="E29" s="91">
        <v>19.989999999999998</v>
      </c>
      <c r="F29" s="35"/>
    </row>
    <row r="30" spans="1:7" ht="15" x14ac:dyDescent="0.2">
      <c r="A30" s="39" t="s">
        <v>212</v>
      </c>
      <c r="B30" s="36" t="s">
        <v>380</v>
      </c>
      <c r="C30" s="37" t="s">
        <v>144</v>
      </c>
      <c r="D30" s="38" t="s">
        <v>381</v>
      </c>
      <c r="E30" s="91">
        <v>37</v>
      </c>
      <c r="F30" s="35"/>
    </row>
    <row r="31" spans="1:7" ht="18.600000000000001" customHeight="1" x14ac:dyDescent="0.2">
      <c r="A31" s="53"/>
      <c r="B31" s="53"/>
      <c r="C31" s="53"/>
      <c r="D31" s="5" t="s">
        <v>44</v>
      </c>
      <c r="E31" s="250">
        <f>SUM(E12:E30)</f>
        <v>497.36</v>
      </c>
      <c r="F31"/>
    </row>
    <row r="32" spans="1:7" ht="12.4" customHeight="1" x14ac:dyDescent="0.2">
      <c r="A32" s="53"/>
      <c r="B32" s="53"/>
      <c r="C32" s="53"/>
      <c r="D32" s="122"/>
      <c r="E32" s="116"/>
      <c r="F32"/>
    </row>
    <row r="33" spans="1:9" ht="14.85" customHeight="1" x14ac:dyDescent="0.2">
      <c r="A33" s="317" t="s">
        <v>28</v>
      </c>
      <c r="B33" s="317"/>
      <c r="C33" s="317"/>
      <c r="D33" s="317"/>
      <c r="E33" s="317"/>
      <c r="F33"/>
    </row>
    <row r="34" spans="1:9" ht="7.5" customHeight="1" x14ac:dyDescent="0.2">
      <c r="A34" s="318"/>
      <c r="B34" s="318"/>
      <c r="C34" s="318"/>
      <c r="D34" s="318"/>
      <c r="E34" s="318"/>
      <c r="F34"/>
    </row>
    <row r="35" spans="1:9" ht="15" customHeight="1" x14ac:dyDescent="0.2">
      <c r="A35" s="319" t="s">
        <v>3</v>
      </c>
      <c r="B35" s="319" t="s">
        <v>4</v>
      </c>
      <c r="C35" s="319" t="s">
        <v>5</v>
      </c>
      <c r="D35" s="112" t="s">
        <v>6</v>
      </c>
      <c r="E35" s="319" t="s">
        <v>7</v>
      </c>
      <c r="F35"/>
    </row>
    <row r="36" spans="1:9" ht="15" customHeight="1" x14ac:dyDescent="0.2">
      <c r="A36" s="320"/>
      <c r="B36" s="320"/>
      <c r="C36" s="320"/>
      <c r="D36" s="113" t="s">
        <v>8</v>
      </c>
      <c r="E36" s="320"/>
      <c r="F36"/>
    </row>
    <row r="37" spans="1:9" s="246" customFormat="1" ht="15" customHeight="1" x14ac:dyDescent="0.2">
      <c r="A37" s="362" t="s">
        <v>9</v>
      </c>
      <c r="B37" s="164" t="s">
        <v>411</v>
      </c>
      <c r="C37" s="158" t="s">
        <v>412</v>
      </c>
      <c r="D37" s="160" t="s">
        <v>413</v>
      </c>
      <c r="E37" s="273">
        <v>8</v>
      </c>
      <c r="F37" s="159"/>
    </row>
    <row r="38" spans="1:9" s="246" customFormat="1" ht="15" customHeight="1" x14ac:dyDescent="0.2">
      <c r="A38" s="363"/>
      <c r="B38" s="164" t="s">
        <v>414</v>
      </c>
      <c r="C38" s="158" t="s">
        <v>412</v>
      </c>
      <c r="D38" s="160" t="s">
        <v>415</v>
      </c>
      <c r="E38" s="273">
        <v>11</v>
      </c>
      <c r="F38" s="159"/>
    </row>
    <row r="39" spans="1:9" ht="15" customHeight="1" x14ac:dyDescent="0.2">
      <c r="A39" s="39" t="s">
        <v>11</v>
      </c>
      <c r="B39" s="36" t="s">
        <v>132</v>
      </c>
      <c r="C39" s="37" t="s">
        <v>10</v>
      </c>
      <c r="D39" s="38" t="s">
        <v>133</v>
      </c>
      <c r="E39" s="91">
        <v>11.95</v>
      </c>
      <c r="F39" s="35"/>
    </row>
    <row r="40" spans="1:9" ht="15.95" customHeight="1" x14ac:dyDescent="0.2">
      <c r="A40" s="346" t="s">
        <v>46</v>
      </c>
      <c r="B40" s="36" t="s">
        <v>134</v>
      </c>
      <c r="C40" s="37" t="s">
        <v>12</v>
      </c>
      <c r="D40" s="38" t="s">
        <v>237</v>
      </c>
      <c r="E40" s="91">
        <v>10.5</v>
      </c>
      <c r="F40" s="35"/>
    </row>
    <row r="41" spans="1:9" s="246" customFormat="1" ht="15.95" customHeight="1" x14ac:dyDescent="0.2">
      <c r="A41" s="361"/>
      <c r="B41" s="36" t="s">
        <v>468</v>
      </c>
      <c r="C41" s="37" t="s">
        <v>12</v>
      </c>
      <c r="D41" s="38" t="s">
        <v>469</v>
      </c>
      <c r="E41" s="91">
        <v>8.75</v>
      </c>
      <c r="F41" s="202"/>
    </row>
    <row r="42" spans="1:9" ht="21" customHeight="1" x14ac:dyDescent="0.2">
      <c r="A42" s="347"/>
      <c r="B42" s="239" t="s">
        <v>470</v>
      </c>
      <c r="C42" s="240" t="s">
        <v>424</v>
      </c>
      <c r="D42" s="241" t="s">
        <v>471</v>
      </c>
      <c r="E42" s="242">
        <v>8.9499999999999993</v>
      </c>
      <c r="F42" s="202"/>
    </row>
    <row r="43" spans="1:9" ht="19.5" customHeight="1" x14ac:dyDescent="0.2">
      <c r="A43" s="43" t="s">
        <v>20</v>
      </c>
      <c r="B43" s="199" t="s">
        <v>216</v>
      </c>
      <c r="C43" s="200" t="s">
        <v>119</v>
      </c>
      <c r="D43" s="201" t="s">
        <v>186</v>
      </c>
      <c r="E43" s="238">
        <v>14</v>
      </c>
      <c r="F43" s="35"/>
    </row>
    <row r="44" spans="1:9" ht="18.75" customHeight="1" x14ac:dyDescent="0.2">
      <c r="A44" s="43" t="s">
        <v>122</v>
      </c>
      <c r="B44" s="36" t="s">
        <v>187</v>
      </c>
      <c r="C44" s="37" t="s">
        <v>119</v>
      </c>
      <c r="D44" s="38" t="s">
        <v>135</v>
      </c>
      <c r="E44" s="91">
        <v>6</v>
      </c>
      <c r="F44" s="35"/>
    </row>
    <row r="45" spans="1:9" ht="24" customHeight="1" x14ac:dyDescent="0.2">
      <c r="A45" s="316" t="s">
        <v>127</v>
      </c>
      <c r="B45" s="36" t="s">
        <v>354</v>
      </c>
      <c r="C45" s="37" t="s">
        <v>12</v>
      </c>
      <c r="D45" s="38" t="s">
        <v>355</v>
      </c>
      <c r="E45" s="80">
        <v>10.99</v>
      </c>
      <c r="F45" s="35"/>
    </row>
    <row r="46" spans="1:9" ht="25.5" customHeight="1" x14ac:dyDescent="0.2">
      <c r="A46" s="316"/>
      <c r="B46" s="36" t="s">
        <v>356</v>
      </c>
      <c r="C46" s="37" t="s">
        <v>12</v>
      </c>
      <c r="D46" s="38" t="s">
        <v>357</v>
      </c>
      <c r="E46" s="80">
        <v>18.5</v>
      </c>
      <c r="F46" s="35"/>
      <c r="I46" s="272"/>
    </row>
    <row r="47" spans="1:9" ht="17.100000000000001" customHeight="1" x14ac:dyDescent="0.2">
      <c r="A47" s="123"/>
      <c r="B47" s="123"/>
      <c r="C47" s="123"/>
      <c r="D47" s="7" t="s">
        <v>27</v>
      </c>
      <c r="E47" s="80">
        <f>SUM(E37:E46)</f>
        <v>108.64</v>
      </c>
      <c r="F47"/>
    </row>
    <row r="48" spans="1:9" ht="13.35" customHeight="1" x14ac:dyDescent="0.2">
      <c r="A48"/>
      <c r="B48"/>
      <c r="C48"/>
      <c r="D48" s="7"/>
      <c r="E48" s="18"/>
      <c r="F48"/>
    </row>
    <row r="49" spans="1:6" ht="22.5" customHeight="1" x14ac:dyDescent="0.2">
      <c r="A49" s="11"/>
      <c r="B49" s="11"/>
      <c r="C49" s="11"/>
      <c r="D49" s="10" t="s">
        <v>33</v>
      </c>
      <c r="E49" s="81">
        <f>E47+E31</f>
        <v>606</v>
      </c>
    </row>
    <row r="50" spans="1:6" ht="22.5" customHeight="1" x14ac:dyDescent="0.2">
      <c r="A50" s="11"/>
      <c r="B50" s="11"/>
      <c r="C50" s="11"/>
      <c r="D50" s="22"/>
      <c r="E50" s="18"/>
    </row>
    <row r="51" spans="1:6" ht="22.5" customHeight="1" x14ac:dyDescent="0.2">
      <c r="A51" s="317" t="s">
        <v>94</v>
      </c>
      <c r="B51" s="317"/>
      <c r="C51" s="317"/>
      <c r="D51" s="317"/>
      <c r="E51" s="317"/>
    </row>
    <row r="52" spans="1:6" ht="14.25" x14ac:dyDescent="0.2">
      <c r="A52" s="136"/>
      <c r="B52" s="136"/>
      <c r="C52" s="136"/>
      <c r="D52" s="136"/>
      <c r="E52" s="133"/>
    </row>
    <row r="53" spans="1:6" ht="14.85" customHeight="1" x14ac:dyDescent="0.2">
      <c r="A53" s="319" t="s">
        <v>3</v>
      </c>
      <c r="B53" s="319" t="s">
        <v>4</v>
      </c>
      <c r="C53" s="319" t="s">
        <v>5</v>
      </c>
      <c r="D53" s="228" t="s">
        <v>6</v>
      </c>
      <c r="E53" s="319" t="s">
        <v>7</v>
      </c>
    </row>
    <row r="54" spans="1:6" ht="17.25" customHeight="1" x14ac:dyDescent="0.2">
      <c r="A54" s="319"/>
      <c r="B54" s="319"/>
      <c r="C54" s="319"/>
      <c r="D54" s="228" t="s">
        <v>8</v>
      </c>
      <c r="E54" s="319"/>
      <c r="F54" s="31"/>
    </row>
    <row r="55" spans="1:6" ht="15" customHeight="1" x14ac:dyDescent="0.2">
      <c r="A55" s="293" t="s">
        <v>104</v>
      </c>
      <c r="B55" s="85" t="s">
        <v>307</v>
      </c>
      <c r="C55" s="86" t="s">
        <v>308</v>
      </c>
      <c r="D55" s="294" t="s">
        <v>309</v>
      </c>
      <c r="E55" s="91">
        <v>32.950000000000003</v>
      </c>
      <c r="F55" s="65"/>
    </row>
    <row r="56" spans="1:6" x14ac:dyDescent="0.2">
      <c r="A56"/>
      <c r="B56"/>
      <c r="C56"/>
      <c r="D56"/>
      <c r="E56" s="32"/>
    </row>
    <row r="57" spans="1:6" x14ac:dyDescent="0.2">
      <c r="A57"/>
      <c r="B57"/>
      <c r="C57"/>
      <c r="D57"/>
      <c r="E57" s="32"/>
    </row>
    <row r="58" spans="1:6" x14ac:dyDescent="0.2">
      <c r="A58"/>
      <c r="B58"/>
      <c r="C58"/>
      <c r="D58"/>
      <c r="E58" s="32"/>
    </row>
    <row r="59" spans="1:6" x14ac:dyDescent="0.2">
      <c r="A59"/>
      <c r="B59"/>
      <c r="C59"/>
      <c r="D59"/>
      <c r="E59" s="32"/>
    </row>
    <row r="60" spans="1:6" x14ac:dyDescent="0.2">
      <c r="E60" s="32"/>
    </row>
    <row r="61" spans="1:6" x14ac:dyDescent="0.2">
      <c r="E61" s="32"/>
    </row>
    <row r="62" spans="1:6" x14ac:dyDescent="0.2">
      <c r="E62" s="32"/>
    </row>
    <row r="63" spans="1:6" x14ac:dyDescent="0.2">
      <c r="E63" s="32"/>
    </row>
    <row r="64" spans="1:6" x14ac:dyDescent="0.2">
      <c r="E64" s="32"/>
    </row>
    <row r="65" spans="5:5" x14ac:dyDescent="0.2">
      <c r="E65" s="32"/>
    </row>
    <row r="66" spans="5:5" x14ac:dyDescent="0.2">
      <c r="E66" s="32"/>
    </row>
    <row r="67" spans="5:5" x14ac:dyDescent="0.2">
      <c r="E67" s="32"/>
    </row>
    <row r="68" spans="5:5" x14ac:dyDescent="0.2">
      <c r="E68" s="32"/>
    </row>
    <row r="69" spans="5:5" x14ac:dyDescent="0.2">
      <c r="E69" s="32"/>
    </row>
    <row r="70" spans="5:5" x14ac:dyDescent="0.2">
      <c r="E70" s="32"/>
    </row>
    <row r="71" spans="5:5" x14ac:dyDescent="0.2">
      <c r="E71" s="32"/>
    </row>
    <row r="72" spans="5:5" x14ac:dyDescent="0.2">
      <c r="E72" s="32"/>
    </row>
    <row r="73" spans="5:5" x14ac:dyDescent="0.2">
      <c r="E73" s="32"/>
    </row>
    <row r="74" spans="5:5" x14ac:dyDescent="0.2">
      <c r="E74" s="32"/>
    </row>
    <row r="75" spans="5:5" x14ac:dyDescent="0.2">
      <c r="E75" s="32"/>
    </row>
    <row r="76" spans="5:5" x14ac:dyDescent="0.2">
      <c r="E76" s="32"/>
    </row>
    <row r="77" spans="5:5" x14ac:dyDescent="0.2">
      <c r="E77" s="32"/>
    </row>
    <row r="78" spans="5:5" x14ac:dyDescent="0.2">
      <c r="E78" s="32"/>
    </row>
    <row r="79" spans="5:5" x14ac:dyDescent="0.2">
      <c r="E79" s="32"/>
    </row>
    <row r="80" spans="5:5" x14ac:dyDescent="0.2">
      <c r="E80" s="32"/>
    </row>
    <row r="81" spans="5:5" x14ac:dyDescent="0.2">
      <c r="E81" s="32"/>
    </row>
    <row r="82" spans="5:5" x14ac:dyDescent="0.2">
      <c r="E82" s="32"/>
    </row>
    <row r="83" spans="5:5" x14ac:dyDescent="0.2">
      <c r="E83" s="32"/>
    </row>
    <row r="84" spans="5:5" x14ac:dyDescent="0.2">
      <c r="E84" s="32"/>
    </row>
    <row r="85" spans="5:5" x14ac:dyDescent="0.2">
      <c r="E85" s="32"/>
    </row>
    <row r="86" spans="5:5" x14ac:dyDescent="0.2">
      <c r="E86" s="32"/>
    </row>
    <row r="87" spans="5:5" x14ac:dyDescent="0.2">
      <c r="E87" s="32"/>
    </row>
    <row r="88" spans="5:5" x14ac:dyDescent="0.2">
      <c r="E88" s="32"/>
    </row>
    <row r="89" spans="5:5" x14ac:dyDescent="0.2">
      <c r="E89" s="32"/>
    </row>
    <row r="90" spans="5:5" x14ac:dyDescent="0.2">
      <c r="E90" s="32"/>
    </row>
    <row r="91" spans="5:5" x14ac:dyDescent="0.2">
      <c r="E91" s="32"/>
    </row>
    <row r="92" spans="5:5" x14ac:dyDescent="0.2">
      <c r="E92" s="32"/>
    </row>
    <row r="93" spans="5:5" x14ac:dyDescent="0.2">
      <c r="E93" s="32"/>
    </row>
    <row r="94" spans="5:5" x14ac:dyDescent="0.2">
      <c r="E94" s="32"/>
    </row>
    <row r="95" spans="5:5" x14ac:dyDescent="0.2">
      <c r="E95" s="32"/>
    </row>
    <row r="96" spans="5:5" x14ac:dyDescent="0.2">
      <c r="E96" s="32"/>
    </row>
    <row r="97" spans="5:5" x14ac:dyDescent="0.2">
      <c r="E97" s="32"/>
    </row>
    <row r="98" spans="5:5" x14ac:dyDescent="0.2">
      <c r="E98" s="32"/>
    </row>
    <row r="99" spans="5:5" x14ac:dyDescent="0.2">
      <c r="E99" s="32"/>
    </row>
    <row r="100" spans="5:5" x14ac:dyDescent="0.2">
      <c r="E100" s="32"/>
    </row>
    <row r="101" spans="5:5" x14ac:dyDescent="0.2">
      <c r="E101" s="32"/>
    </row>
    <row r="102" spans="5:5" x14ac:dyDescent="0.2">
      <c r="E102" s="32"/>
    </row>
    <row r="103" spans="5:5" x14ac:dyDescent="0.2">
      <c r="E103" s="32"/>
    </row>
    <row r="104" spans="5:5" x14ac:dyDescent="0.2">
      <c r="E104" s="32"/>
    </row>
    <row r="105" spans="5:5" x14ac:dyDescent="0.2">
      <c r="E105" s="32"/>
    </row>
    <row r="106" spans="5:5" x14ac:dyDescent="0.2">
      <c r="E106" s="32"/>
    </row>
    <row r="107" spans="5:5" x14ac:dyDescent="0.2">
      <c r="E107" s="32"/>
    </row>
    <row r="108" spans="5:5" x14ac:dyDescent="0.2">
      <c r="E108" s="32"/>
    </row>
    <row r="109" spans="5:5" x14ac:dyDescent="0.2">
      <c r="E109" s="32"/>
    </row>
    <row r="110" spans="5:5" x14ac:dyDescent="0.2">
      <c r="E110" s="32"/>
    </row>
    <row r="111" spans="5:5" x14ac:dyDescent="0.2">
      <c r="E111" s="32"/>
    </row>
    <row r="112" spans="5:5" x14ac:dyDescent="0.2">
      <c r="E112" s="32"/>
    </row>
    <row r="113" spans="5:5" x14ac:dyDescent="0.2">
      <c r="E113" s="32"/>
    </row>
    <row r="114" spans="5:5" x14ac:dyDescent="0.2">
      <c r="E114" s="32"/>
    </row>
    <row r="115" spans="5:5" x14ac:dyDescent="0.2">
      <c r="E115" s="32"/>
    </row>
    <row r="116" spans="5:5" x14ac:dyDescent="0.2">
      <c r="E116" s="32"/>
    </row>
    <row r="117" spans="5:5" x14ac:dyDescent="0.2">
      <c r="E117" s="32"/>
    </row>
    <row r="118" spans="5:5" x14ac:dyDescent="0.2">
      <c r="E118" s="32"/>
    </row>
    <row r="119" spans="5:5" x14ac:dyDescent="0.2">
      <c r="E119" s="32"/>
    </row>
    <row r="120" spans="5:5" x14ac:dyDescent="0.2">
      <c r="E120" s="32"/>
    </row>
    <row r="121" spans="5:5" x14ac:dyDescent="0.2">
      <c r="E121" s="32"/>
    </row>
    <row r="122" spans="5:5" x14ac:dyDescent="0.2">
      <c r="E122" s="32"/>
    </row>
    <row r="123" spans="5:5" x14ac:dyDescent="0.2">
      <c r="E123" s="32"/>
    </row>
    <row r="124" spans="5:5" x14ac:dyDescent="0.2">
      <c r="E124" s="32"/>
    </row>
    <row r="125" spans="5:5" x14ac:dyDescent="0.2">
      <c r="E125" s="32"/>
    </row>
    <row r="126" spans="5:5" x14ac:dyDescent="0.2">
      <c r="E126" s="32"/>
    </row>
    <row r="127" spans="5:5" x14ac:dyDescent="0.2">
      <c r="E127" s="32"/>
    </row>
    <row r="128" spans="5:5" x14ac:dyDescent="0.2">
      <c r="E128" s="32"/>
    </row>
    <row r="129" spans="5:5" x14ac:dyDescent="0.2">
      <c r="E129" s="32"/>
    </row>
    <row r="130" spans="5:5" x14ac:dyDescent="0.2">
      <c r="E130" s="32"/>
    </row>
    <row r="131" spans="5:5" x14ac:dyDescent="0.2">
      <c r="E131" s="32"/>
    </row>
    <row r="132" spans="5:5" x14ac:dyDescent="0.2">
      <c r="E132" s="32"/>
    </row>
    <row r="133" spans="5:5" x14ac:dyDescent="0.2">
      <c r="E133" s="32"/>
    </row>
    <row r="134" spans="5:5" x14ac:dyDescent="0.2">
      <c r="E134" s="32"/>
    </row>
    <row r="135" spans="5:5" x14ac:dyDescent="0.2">
      <c r="E135" s="32"/>
    </row>
    <row r="136" spans="5:5" x14ac:dyDescent="0.2">
      <c r="E136" s="32"/>
    </row>
    <row r="137" spans="5:5" x14ac:dyDescent="0.2">
      <c r="E137" s="32"/>
    </row>
    <row r="138" spans="5:5" x14ac:dyDescent="0.2">
      <c r="E138" s="32"/>
    </row>
    <row r="139" spans="5:5" x14ac:dyDescent="0.2">
      <c r="E139" s="32"/>
    </row>
    <row r="140" spans="5:5" x14ac:dyDescent="0.2">
      <c r="E140" s="32"/>
    </row>
    <row r="141" spans="5:5" x14ac:dyDescent="0.2">
      <c r="E141" s="32"/>
    </row>
    <row r="142" spans="5:5" x14ac:dyDescent="0.2">
      <c r="E142" s="32"/>
    </row>
    <row r="143" spans="5:5" x14ac:dyDescent="0.2">
      <c r="E143" s="32"/>
    </row>
    <row r="144" spans="5:5" x14ac:dyDescent="0.2">
      <c r="E144" s="32"/>
    </row>
    <row r="145" spans="5:5" x14ac:dyDescent="0.2">
      <c r="E145" s="32"/>
    </row>
    <row r="146" spans="5:5" x14ac:dyDescent="0.2">
      <c r="E146" s="32"/>
    </row>
    <row r="147" spans="5:5" x14ac:dyDescent="0.2">
      <c r="E147" s="32"/>
    </row>
    <row r="148" spans="5:5" x14ac:dyDescent="0.2">
      <c r="E148" s="32"/>
    </row>
    <row r="149" spans="5:5" x14ac:dyDescent="0.2">
      <c r="E149" s="32"/>
    </row>
    <row r="150" spans="5:5" x14ac:dyDescent="0.2">
      <c r="E150" s="32"/>
    </row>
    <row r="151" spans="5:5" x14ac:dyDescent="0.2">
      <c r="E151" s="32"/>
    </row>
    <row r="152" spans="5:5" x14ac:dyDescent="0.2">
      <c r="E152" s="32"/>
    </row>
    <row r="153" spans="5:5" x14ac:dyDescent="0.2">
      <c r="E153" s="32"/>
    </row>
    <row r="154" spans="5:5" x14ac:dyDescent="0.2">
      <c r="E154" s="32"/>
    </row>
    <row r="155" spans="5:5" x14ac:dyDescent="0.2">
      <c r="E155" s="32"/>
    </row>
    <row r="156" spans="5:5" x14ac:dyDescent="0.2">
      <c r="E156" s="32"/>
    </row>
    <row r="157" spans="5:5" x14ac:dyDescent="0.2">
      <c r="E157" s="32"/>
    </row>
    <row r="158" spans="5:5" x14ac:dyDescent="0.2">
      <c r="E158" s="32"/>
    </row>
    <row r="159" spans="5:5" x14ac:dyDescent="0.2">
      <c r="E159" s="32"/>
    </row>
    <row r="160" spans="5:5" x14ac:dyDescent="0.2">
      <c r="E160" s="32"/>
    </row>
    <row r="161" spans="5:5" x14ac:dyDescent="0.2">
      <c r="E161" s="32"/>
    </row>
    <row r="162" spans="5:5" x14ac:dyDescent="0.2">
      <c r="E162" s="32"/>
    </row>
    <row r="163" spans="5:5" x14ac:dyDescent="0.2">
      <c r="E163" s="32"/>
    </row>
    <row r="164" spans="5:5" x14ac:dyDescent="0.2">
      <c r="E164" s="32"/>
    </row>
    <row r="165" spans="5:5" x14ac:dyDescent="0.2">
      <c r="E165" s="32"/>
    </row>
    <row r="166" spans="5:5" x14ac:dyDescent="0.2">
      <c r="E166" s="32"/>
    </row>
    <row r="167" spans="5:5" x14ac:dyDescent="0.2">
      <c r="E167" s="32"/>
    </row>
    <row r="168" spans="5:5" x14ac:dyDescent="0.2">
      <c r="E168" s="32"/>
    </row>
    <row r="169" spans="5:5" x14ac:dyDescent="0.2">
      <c r="E169" s="32"/>
    </row>
    <row r="170" spans="5:5" x14ac:dyDescent="0.2">
      <c r="E170" s="32"/>
    </row>
    <row r="171" spans="5:5" x14ac:dyDescent="0.2">
      <c r="E171" s="32"/>
    </row>
    <row r="172" spans="5:5" x14ac:dyDescent="0.2">
      <c r="E172" s="32"/>
    </row>
    <row r="173" spans="5:5" x14ac:dyDescent="0.2">
      <c r="E173" s="32"/>
    </row>
    <row r="174" spans="5:5" x14ac:dyDescent="0.2">
      <c r="E174" s="32"/>
    </row>
    <row r="175" spans="5:5" x14ac:dyDescent="0.2">
      <c r="E175" s="32"/>
    </row>
  </sheetData>
  <sheetProtection selectLockedCells="1" selectUnlockedCells="1"/>
  <mergeCells count="30">
    <mergeCell ref="A40:A42"/>
    <mergeCell ref="A37:A38"/>
    <mergeCell ref="A45:A46"/>
    <mergeCell ref="A1:E1"/>
    <mergeCell ref="A3:E3"/>
    <mergeCell ref="A4:E4"/>
    <mergeCell ref="A5:E5"/>
    <mergeCell ref="A8:E8"/>
    <mergeCell ref="A9:E9"/>
    <mergeCell ref="A33:E33"/>
    <mergeCell ref="A10:A11"/>
    <mergeCell ref="B10:B11"/>
    <mergeCell ref="C10:C11"/>
    <mergeCell ref="E10:E11"/>
    <mergeCell ref="A15:A17"/>
    <mergeCell ref="A35:A36"/>
    <mergeCell ref="B35:B36"/>
    <mergeCell ref="C35:C36"/>
    <mergeCell ref="E35:E36"/>
    <mergeCell ref="A18:A19"/>
    <mergeCell ref="A28:A29"/>
    <mergeCell ref="A34:E34"/>
    <mergeCell ref="A26:A27"/>
    <mergeCell ref="A23:A24"/>
    <mergeCell ref="A20:A22"/>
    <mergeCell ref="A51:E51"/>
    <mergeCell ref="A53:A54"/>
    <mergeCell ref="B53:B54"/>
    <mergeCell ref="C53:C54"/>
    <mergeCell ref="E53:E54"/>
  </mergeCells>
  <pageMargins left="0.59027777777777779" right="0.59027777777777779" top="0.59027777777777779" bottom="0.27569444444444446" header="0.51180555555555551" footer="0"/>
  <pageSetup paperSize="9" scale="79" firstPageNumber="0" orientation="portrait" horizontalDpi="300" verticalDpi="300" r:id="rId1"/>
  <headerFooter alignWithMargins="0">
    <oddFooter>&amp;L11&amp;C&amp;D&amp;R&amp;P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9"/>
  <sheetViews>
    <sheetView topLeftCell="A19" zoomScaleNormal="100" workbookViewId="0">
      <selection activeCell="G17" sqref="G17"/>
    </sheetView>
  </sheetViews>
  <sheetFormatPr baseColWidth="10" defaultColWidth="11.42578125" defaultRowHeight="12.75" x14ac:dyDescent="0.2"/>
  <cols>
    <col min="1" max="1" width="20.7109375" style="27" customWidth="1"/>
    <col min="2" max="2" width="43.85546875" style="27" customWidth="1"/>
    <col min="3" max="3" width="15.85546875" style="27" customWidth="1"/>
    <col min="4" max="4" width="15.28515625" style="27" customWidth="1"/>
    <col min="5" max="5" width="14.42578125" style="27" customWidth="1"/>
    <col min="6" max="6" width="4.140625" style="27" customWidth="1"/>
    <col min="7" max="16384" width="11.42578125" style="27"/>
  </cols>
  <sheetData>
    <row r="1" spans="1:6" ht="18.399999999999999" customHeight="1" x14ac:dyDescent="0.25">
      <c r="A1" s="325" t="s">
        <v>0</v>
      </c>
      <c r="B1" s="325"/>
      <c r="C1" s="325"/>
      <c r="D1" s="325"/>
      <c r="E1" s="325"/>
    </row>
    <row r="3" spans="1:6" ht="25.5" customHeight="1" x14ac:dyDescent="0.3">
      <c r="A3" s="326" t="s">
        <v>138</v>
      </c>
      <c r="B3" s="326"/>
      <c r="C3" s="326"/>
      <c r="D3" s="326"/>
      <c r="E3" s="326"/>
    </row>
    <row r="4" spans="1:6" ht="17.100000000000001" customHeight="1" x14ac:dyDescent="0.2">
      <c r="A4" s="364" t="s">
        <v>103</v>
      </c>
      <c r="B4" s="364"/>
      <c r="C4" s="364"/>
      <c r="D4" s="364"/>
      <c r="E4" s="364"/>
    </row>
    <row r="5" spans="1:6" ht="12.75" customHeight="1" x14ac:dyDescent="0.2">
      <c r="A5" s="327" t="s">
        <v>419</v>
      </c>
      <c r="B5" s="327"/>
      <c r="C5" s="327"/>
      <c r="D5" s="327"/>
      <c r="E5" s="327"/>
    </row>
    <row r="6" spans="1:6" ht="21.75" customHeight="1" x14ac:dyDescent="0.2">
      <c r="A6" s="1"/>
      <c r="B6" s="2"/>
      <c r="C6" s="1"/>
      <c r="D6" s="3"/>
      <c r="E6" s="2"/>
    </row>
    <row r="7" spans="1:6" ht="23.25" customHeight="1" x14ac:dyDescent="0.2">
      <c r="A7" s="282" t="s">
        <v>407</v>
      </c>
      <c r="B7" s="283"/>
      <c r="C7" s="283"/>
      <c r="D7" s="284"/>
      <c r="E7" s="284"/>
      <c r="F7"/>
    </row>
    <row r="8" spans="1:6" s="246" customFormat="1" ht="16.5" customHeight="1" x14ac:dyDescent="0.2">
      <c r="A8" s="282"/>
      <c r="B8" s="283"/>
      <c r="C8" s="283"/>
      <c r="D8" s="284"/>
      <c r="E8" s="284"/>
      <c r="F8"/>
    </row>
    <row r="9" spans="1:6" s="246" customFormat="1" ht="15.75" customHeight="1" x14ac:dyDescent="0.25">
      <c r="A9" s="328" t="s">
        <v>2</v>
      </c>
      <c r="B9" s="328"/>
      <c r="C9" s="328"/>
      <c r="D9" s="328"/>
      <c r="E9" s="328"/>
      <c r="F9"/>
    </row>
    <row r="10" spans="1:6" s="246" customFormat="1" ht="12" customHeight="1" x14ac:dyDescent="0.2">
      <c r="A10" s="282"/>
      <c r="B10" s="283"/>
      <c r="C10" s="283"/>
      <c r="D10" s="284"/>
      <c r="E10" s="284"/>
      <c r="F10"/>
    </row>
    <row r="11" spans="1:6" ht="15" customHeight="1" x14ac:dyDescent="0.2">
      <c r="A11" s="319" t="s">
        <v>3</v>
      </c>
      <c r="B11" s="319" t="s">
        <v>4</v>
      </c>
      <c r="C11" s="319" t="s">
        <v>5</v>
      </c>
      <c r="D11" s="41" t="s">
        <v>6</v>
      </c>
      <c r="E11" s="319" t="s">
        <v>7</v>
      </c>
      <c r="F11"/>
    </row>
    <row r="12" spans="1:6" ht="15" customHeight="1" x14ac:dyDescent="0.2">
      <c r="A12" s="320"/>
      <c r="B12" s="320"/>
      <c r="C12" s="320"/>
      <c r="D12" s="82" t="s">
        <v>8</v>
      </c>
      <c r="E12" s="320"/>
      <c r="F12"/>
    </row>
    <row r="13" spans="1:6" ht="24" customHeight="1" x14ac:dyDescent="0.2">
      <c r="A13" s="89" t="s">
        <v>408</v>
      </c>
      <c r="B13" s="36" t="s">
        <v>139</v>
      </c>
      <c r="C13" s="37" t="s">
        <v>140</v>
      </c>
      <c r="D13" s="38" t="s">
        <v>141</v>
      </c>
      <c r="E13" s="80">
        <v>39.25</v>
      </c>
      <c r="F13" s="35"/>
    </row>
    <row r="14" spans="1:6" s="246" customFormat="1" ht="24" customHeight="1" x14ac:dyDescent="0.2">
      <c r="A14" s="89" t="s">
        <v>445</v>
      </c>
      <c r="B14" s="36" t="s">
        <v>446</v>
      </c>
      <c r="C14" s="272" t="s">
        <v>140</v>
      </c>
      <c r="D14" s="37" t="s">
        <v>447</v>
      </c>
      <c r="E14" s="80">
        <v>39</v>
      </c>
      <c r="F14" s="35"/>
    </row>
    <row r="15" spans="1:6" ht="18.600000000000001" customHeight="1" x14ac:dyDescent="0.2">
      <c r="A15" s="39" t="s">
        <v>106</v>
      </c>
      <c r="B15" s="92" t="s">
        <v>166</v>
      </c>
      <c r="C15" s="38" t="s">
        <v>55</v>
      </c>
      <c r="D15" s="38" t="s">
        <v>142</v>
      </c>
      <c r="E15" s="91">
        <v>49.5</v>
      </c>
      <c r="F15" s="35"/>
    </row>
    <row r="16" spans="1:6" ht="16.350000000000001" customHeight="1" x14ac:dyDescent="0.2">
      <c r="A16" s="43" t="s">
        <v>112</v>
      </c>
      <c r="B16" s="36" t="s">
        <v>448</v>
      </c>
      <c r="C16" s="37" t="s">
        <v>16</v>
      </c>
      <c r="D16" s="38" t="s">
        <v>449</v>
      </c>
      <c r="E16" s="281">
        <v>35.950000000000003</v>
      </c>
      <c r="F16" s="35"/>
    </row>
    <row r="17" spans="1:6" ht="15.95" customHeight="1" x14ac:dyDescent="0.2">
      <c r="A17" s="316" t="s">
        <v>68</v>
      </c>
      <c r="B17" s="36" t="s">
        <v>330</v>
      </c>
      <c r="C17" s="243" t="s">
        <v>10</v>
      </c>
      <c r="D17" s="240" t="s">
        <v>328</v>
      </c>
      <c r="E17" s="80">
        <v>29.5</v>
      </c>
      <c r="F17" s="35"/>
    </row>
    <row r="18" spans="1:6" ht="15.95" customHeight="1" x14ac:dyDescent="0.2">
      <c r="A18" s="316"/>
      <c r="B18" s="193" t="s">
        <v>281</v>
      </c>
      <c r="C18" s="37" t="s">
        <v>10</v>
      </c>
      <c r="D18" s="38" t="s">
        <v>282</v>
      </c>
      <c r="E18" s="91">
        <v>18.8</v>
      </c>
      <c r="F18" s="35"/>
    </row>
    <row r="19" spans="1:6" ht="15" customHeight="1" x14ac:dyDescent="0.2">
      <c r="A19" s="316"/>
      <c r="B19" s="36" t="s">
        <v>365</v>
      </c>
      <c r="C19" s="37" t="s">
        <v>10</v>
      </c>
      <c r="D19" s="38" t="s">
        <v>487</v>
      </c>
      <c r="E19" s="91">
        <v>27</v>
      </c>
      <c r="F19" s="35"/>
    </row>
    <row r="20" spans="1:6" ht="14.85" customHeight="1" x14ac:dyDescent="0.2">
      <c r="A20" s="39" t="s">
        <v>118</v>
      </c>
      <c r="B20" s="36" t="s">
        <v>146</v>
      </c>
      <c r="C20" s="37" t="s">
        <v>12</v>
      </c>
      <c r="D20" s="38" t="s">
        <v>147</v>
      </c>
      <c r="E20" s="80">
        <v>43.25</v>
      </c>
      <c r="F20" s="35"/>
    </row>
    <row r="21" spans="1:6" ht="14.25" customHeight="1" x14ac:dyDescent="0.2">
      <c r="A21" s="372" t="s">
        <v>20</v>
      </c>
      <c r="B21" s="161" t="s">
        <v>450</v>
      </c>
      <c r="C21" s="162" t="s">
        <v>119</v>
      </c>
      <c r="D21" s="162" t="s">
        <v>223</v>
      </c>
      <c r="E21" s="153">
        <v>14</v>
      </c>
      <c r="F21" s="35"/>
    </row>
    <row r="22" spans="1:6" ht="15.75" customHeight="1" x14ac:dyDescent="0.2">
      <c r="A22" s="373"/>
      <c r="B22" s="267" t="s">
        <v>451</v>
      </c>
      <c r="C22" s="268" t="s">
        <v>119</v>
      </c>
      <c r="D22" s="268" t="s">
        <v>225</v>
      </c>
      <c r="E22" s="269">
        <v>14</v>
      </c>
      <c r="F22" s="35"/>
    </row>
    <row r="23" spans="1:6" ht="22.5" customHeight="1" x14ac:dyDescent="0.2">
      <c r="A23" s="39" t="s">
        <v>406</v>
      </c>
      <c r="B23" s="36" t="s">
        <v>332</v>
      </c>
      <c r="C23" s="37" t="s">
        <v>10</v>
      </c>
      <c r="D23" s="38" t="s">
        <v>333</v>
      </c>
      <c r="E23" s="80">
        <v>36.5</v>
      </c>
      <c r="F23" s="35"/>
    </row>
    <row r="24" spans="1:6" s="246" customFormat="1" ht="22.5" customHeight="1" x14ac:dyDescent="0.2">
      <c r="A24" s="299" t="s">
        <v>123</v>
      </c>
      <c r="B24" s="36" t="s">
        <v>316</v>
      </c>
      <c r="C24" s="37" t="s">
        <v>317</v>
      </c>
      <c r="D24" s="38" t="s">
        <v>318</v>
      </c>
      <c r="E24" s="91">
        <v>36.950000000000003</v>
      </c>
      <c r="F24" s="35"/>
    </row>
    <row r="25" spans="1:6" ht="15.75" customHeight="1" x14ac:dyDescent="0.2">
      <c r="A25" s="316" t="s">
        <v>375</v>
      </c>
      <c r="B25" s="36" t="s">
        <v>148</v>
      </c>
      <c r="C25" s="37" t="s">
        <v>149</v>
      </c>
      <c r="D25" s="38" t="s">
        <v>150</v>
      </c>
      <c r="E25" s="80">
        <v>15.95</v>
      </c>
      <c r="F25" s="35"/>
    </row>
    <row r="26" spans="1:6" ht="16.149999999999999" customHeight="1" x14ac:dyDescent="0.2">
      <c r="A26" s="316"/>
      <c r="B26" s="92" t="s">
        <v>319</v>
      </c>
      <c r="C26" s="38" t="s">
        <v>320</v>
      </c>
      <c r="D26" s="38" t="s">
        <v>321</v>
      </c>
      <c r="E26" s="91">
        <v>12.1</v>
      </c>
      <c r="F26" s="35"/>
    </row>
    <row r="27" spans="1:6" x14ac:dyDescent="0.2">
      <c r="A27" s="137"/>
      <c r="B27" s="123"/>
      <c r="C27" s="123"/>
      <c r="D27" s="5" t="s">
        <v>44</v>
      </c>
      <c r="E27" s="238">
        <f>SUM(E13:E26)</f>
        <v>411.75</v>
      </c>
      <c r="F27"/>
    </row>
    <row r="28" spans="1:6" x14ac:dyDescent="0.2">
      <c r="A28" s="123"/>
      <c r="B28" s="123"/>
      <c r="C28" s="123"/>
      <c r="D28" s="122"/>
      <c r="E28" s="124"/>
      <c r="F28"/>
    </row>
    <row r="29" spans="1:6" ht="14.85" customHeight="1" x14ac:dyDescent="0.2">
      <c r="A29" s="374" t="s">
        <v>28</v>
      </c>
      <c r="B29" s="374"/>
      <c r="C29" s="374"/>
      <c r="D29" s="374"/>
      <c r="E29" s="374"/>
      <c r="F29" s="31"/>
    </row>
    <row r="30" spans="1:6" ht="7.5" customHeight="1" x14ac:dyDescent="0.2">
      <c r="A30" s="138"/>
      <c r="B30" s="138"/>
      <c r="C30" s="138"/>
      <c r="D30" s="139"/>
      <c r="E30" s="28"/>
      <c r="F30" s="31"/>
    </row>
    <row r="31" spans="1:6" ht="15" customHeight="1" x14ac:dyDescent="0.2">
      <c r="A31" s="319" t="s">
        <v>3</v>
      </c>
      <c r="B31" s="319" t="s">
        <v>4</v>
      </c>
      <c r="C31" s="319" t="s">
        <v>5</v>
      </c>
      <c r="D31" s="112" t="s">
        <v>151</v>
      </c>
      <c r="E31" s="319" t="s">
        <v>7</v>
      </c>
      <c r="F31"/>
    </row>
    <row r="32" spans="1:6" ht="15" customHeight="1" x14ac:dyDescent="0.2">
      <c r="A32" s="320"/>
      <c r="B32" s="320"/>
      <c r="C32" s="320"/>
      <c r="D32" s="113" t="s">
        <v>8</v>
      </c>
      <c r="E32" s="320"/>
      <c r="F32"/>
    </row>
    <row r="33" spans="1:256" ht="15.95" customHeight="1" x14ac:dyDescent="0.2">
      <c r="A33" s="372" t="s">
        <v>74</v>
      </c>
      <c r="B33" s="192" t="s">
        <v>442</v>
      </c>
      <c r="C33" s="171" t="s">
        <v>159</v>
      </c>
      <c r="D33" s="172" t="s">
        <v>443</v>
      </c>
      <c r="E33" s="173">
        <v>12.8</v>
      </c>
      <c r="F33" s="54"/>
    </row>
    <row r="34" spans="1:256" ht="15" x14ac:dyDescent="0.2">
      <c r="A34" s="373"/>
      <c r="B34" s="193" t="s">
        <v>153</v>
      </c>
      <c r="C34" s="37" t="s">
        <v>154</v>
      </c>
      <c r="D34" s="38" t="s">
        <v>155</v>
      </c>
      <c r="E34" s="80">
        <v>10</v>
      </c>
      <c r="F34" s="54"/>
    </row>
    <row r="35" spans="1:256" ht="15" x14ac:dyDescent="0.2">
      <c r="A35" s="373"/>
      <c r="B35" s="36" t="s">
        <v>401</v>
      </c>
      <c r="C35" s="37" t="s">
        <v>152</v>
      </c>
      <c r="D35" s="38" t="s">
        <v>402</v>
      </c>
      <c r="E35" s="279">
        <v>5.95</v>
      </c>
      <c r="F35" s="54"/>
    </row>
    <row r="36" spans="1:256" ht="18.75" customHeight="1" x14ac:dyDescent="0.25">
      <c r="A36" s="210" t="s">
        <v>143</v>
      </c>
      <c r="B36" s="280" t="s">
        <v>404</v>
      </c>
      <c r="C36" s="37" t="s">
        <v>403</v>
      </c>
      <c r="D36" s="84" t="s">
        <v>405</v>
      </c>
      <c r="E36" s="80">
        <v>10</v>
      </c>
      <c r="F36" s="21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95" customHeight="1" x14ac:dyDescent="0.25">
      <c r="A37" s="316" t="s">
        <v>156</v>
      </c>
      <c r="B37" s="212" t="s">
        <v>331</v>
      </c>
      <c r="C37" s="244" t="s">
        <v>10</v>
      </c>
      <c r="D37" s="247" t="s">
        <v>329</v>
      </c>
      <c r="E37" s="245">
        <v>16.75</v>
      </c>
      <c r="F37" s="9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95" customHeight="1" x14ac:dyDescent="0.25">
      <c r="A38" s="316"/>
      <c r="B38" s="194" t="s">
        <v>157</v>
      </c>
      <c r="C38" s="38" t="s">
        <v>10</v>
      </c>
      <c r="D38" s="38" t="s">
        <v>158</v>
      </c>
      <c r="E38" s="91">
        <v>16.5</v>
      </c>
      <c r="F38" s="94"/>
      <c r="G38"/>
      <c r="H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 x14ac:dyDescent="0.25">
      <c r="A39" s="89" t="s">
        <v>377</v>
      </c>
      <c r="B39" s="274" t="s">
        <v>378</v>
      </c>
      <c r="C39" s="168" t="s">
        <v>10</v>
      </c>
      <c r="D39" s="169" t="s">
        <v>379</v>
      </c>
      <c r="E39" s="170">
        <v>6.99</v>
      </c>
      <c r="F39" s="9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95" customHeight="1" x14ac:dyDescent="0.25">
      <c r="A40" s="310" t="s">
        <v>479</v>
      </c>
      <c r="B40" s="195" t="s">
        <v>477</v>
      </c>
      <c r="C40" s="168" t="s">
        <v>10</v>
      </c>
      <c r="D40" s="169" t="s">
        <v>478</v>
      </c>
      <c r="E40" s="170">
        <v>8.99</v>
      </c>
      <c r="F40" s="94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x14ac:dyDescent="0.25">
      <c r="A41" s="39" t="s">
        <v>122</v>
      </c>
      <c r="B41" s="193" t="s">
        <v>160</v>
      </c>
      <c r="C41" s="37" t="s">
        <v>119</v>
      </c>
      <c r="D41" s="38" t="s">
        <v>161</v>
      </c>
      <c r="E41" s="91">
        <v>13</v>
      </c>
      <c r="F41" s="94"/>
      <c r="G41"/>
      <c r="H41"/>
      <c r="I41"/>
      <c r="J41" s="15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100000000000001" customHeight="1" x14ac:dyDescent="0.2">
      <c r="A42" s="184"/>
      <c r="B42" s="184"/>
      <c r="C42" s="184"/>
      <c r="D42" s="185" t="s">
        <v>44</v>
      </c>
      <c r="E42" s="227">
        <f>SUM(E33:E41)</f>
        <v>100.97999999999999</v>
      </c>
      <c r="F42"/>
    </row>
    <row r="43" spans="1:256" ht="11.1" customHeight="1" x14ac:dyDescent="0.2">
      <c r="A43" s="184"/>
      <c r="B43" s="184"/>
      <c r="C43" s="184"/>
      <c r="D43" s="185"/>
      <c r="E43" s="140"/>
      <c r="F43"/>
    </row>
    <row r="44" spans="1:256" ht="14.1" customHeight="1" x14ac:dyDescent="0.2">
      <c r="A44" s="186"/>
      <c r="B44" s="186"/>
      <c r="C44" s="187"/>
      <c r="D44" s="187" t="s">
        <v>33</v>
      </c>
      <c r="E44" s="81">
        <f>E42+E27</f>
        <v>512.73</v>
      </c>
    </row>
    <row r="45" spans="1:256" x14ac:dyDescent="0.2">
      <c r="A45" s="186"/>
      <c r="B45" s="186"/>
      <c r="C45" s="187"/>
      <c r="D45" s="187"/>
      <c r="E45" s="188"/>
    </row>
    <row r="46" spans="1:256" ht="14.85" customHeight="1" x14ac:dyDescent="0.2">
      <c r="A46" s="370" t="s">
        <v>38</v>
      </c>
      <c r="B46" s="370"/>
      <c r="C46" s="370"/>
      <c r="D46" s="370"/>
      <c r="E46" s="189"/>
    </row>
    <row r="47" spans="1:256" ht="7.5" customHeight="1" x14ac:dyDescent="0.2">
      <c r="A47" s="371"/>
      <c r="B47" s="371"/>
      <c r="C47" s="371"/>
      <c r="D47" s="371"/>
      <c r="E47" s="371"/>
      <c r="F47" s="31"/>
    </row>
    <row r="48" spans="1:256" ht="15" customHeight="1" x14ac:dyDescent="0.2">
      <c r="A48" s="319" t="s">
        <v>3</v>
      </c>
      <c r="B48" s="319" t="s">
        <v>4</v>
      </c>
      <c r="C48" s="319" t="s">
        <v>5</v>
      </c>
      <c r="D48" s="252" t="s">
        <v>6</v>
      </c>
      <c r="E48" s="319" t="s">
        <v>7</v>
      </c>
    </row>
    <row r="49" spans="1:5" ht="15" customHeight="1" x14ac:dyDescent="0.2">
      <c r="A49" s="319"/>
      <c r="B49" s="319"/>
      <c r="C49" s="319"/>
      <c r="D49" s="252" t="s">
        <v>8</v>
      </c>
      <c r="E49" s="319"/>
    </row>
    <row r="50" spans="1:5" x14ac:dyDescent="0.2">
      <c r="A50" s="95" t="s">
        <v>105</v>
      </c>
      <c r="B50" s="95" t="s">
        <v>162</v>
      </c>
      <c r="C50" s="97" t="s">
        <v>12</v>
      </c>
      <c r="D50" s="97" t="s">
        <v>232</v>
      </c>
      <c r="E50" s="105">
        <v>39.99</v>
      </c>
    </row>
    <row r="51" spans="1:5" x14ac:dyDescent="0.2">
      <c r="A51" s="155" t="s">
        <v>262</v>
      </c>
      <c r="B51" s="155" t="s">
        <v>193</v>
      </c>
      <c r="C51" s="99" t="s">
        <v>152</v>
      </c>
      <c r="D51" s="97" t="s">
        <v>263</v>
      </c>
      <c r="E51" s="105">
        <v>29.5</v>
      </c>
    </row>
    <row r="52" spans="1:5" ht="26.25" customHeight="1" x14ac:dyDescent="0.2">
      <c r="A52" s="366" t="s">
        <v>11</v>
      </c>
      <c r="B52" s="295" t="s">
        <v>482</v>
      </c>
      <c r="C52" s="296" t="s">
        <v>12</v>
      </c>
      <c r="D52" s="260" t="s">
        <v>213</v>
      </c>
      <c r="E52" s="297">
        <v>35.75</v>
      </c>
    </row>
    <row r="53" spans="1:5" ht="17.25" customHeight="1" x14ac:dyDescent="0.2">
      <c r="A53" s="367"/>
      <c r="B53" s="233" t="s">
        <v>234</v>
      </c>
      <c r="C53" s="99" t="s">
        <v>117</v>
      </c>
      <c r="D53" s="97" t="s">
        <v>235</v>
      </c>
      <c r="E53" s="106">
        <v>20</v>
      </c>
    </row>
    <row r="54" spans="1:5" x14ac:dyDescent="0.2">
      <c r="A54" s="196" t="s">
        <v>112</v>
      </c>
      <c r="B54" s="217" t="s">
        <v>113</v>
      </c>
      <c r="C54" s="56" t="s">
        <v>16</v>
      </c>
      <c r="D54" s="225" t="s">
        <v>280</v>
      </c>
      <c r="E54" s="226">
        <v>33.950000000000003</v>
      </c>
    </row>
    <row r="55" spans="1:5" x14ac:dyDescent="0.2">
      <c r="A55" s="155" t="s">
        <v>143</v>
      </c>
      <c r="B55" s="155" t="s">
        <v>189</v>
      </c>
      <c r="C55" s="99" t="s">
        <v>144</v>
      </c>
      <c r="D55" s="97" t="s">
        <v>190</v>
      </c>
      <c r="E55" s="105">
        <v>34</v>
      </c>
    </row>
    <row r="56" spans="1:5" ht="13.5" customHeight="1" x14ac:dyDescent="0.2">
      <c r="A56" s="366" t="s">
        <v>68</v>
      </c>
      <c r="B56" s="95" t="s">
        <v>114</v>
      </c>
      <c r="C56" s="97" t="s">
        <v>10</v>
      </c>
      <c r="D56" s="97" t="s">
        <v>115</v>
      </c>
      <c r="E56" s="105">
        <v>31.95</v>
      </c>
    </row>
    <row r="57" spans="1:5" s="246" customFormat="1" ht="13.5" customHeight="1" x14ac:dyDescent="0.2">
      <c r="A57" s="367"/>
      <c r="B57" s="253" t="s">
        <v>116</v>
      </c>
      <c r="C57" s="99" t="s">
        <v>117</v>
      </c>
      <c r="D57" s="97" t="s">
        <v>188</v>
      </c>
      <c r="E57" s="105">
        <v>22.99</v>
      </c>
    </row>
    <row r="58" spans="1:5" s="246" customFormat="1" ht="13.5" customHeight="1" x14ac:dyDescent="0.2">
      <c r="A58" s="255" t="s">
        <v>20</v>
      </c>
      <c r="B58" s="256" t="s">
        <v>304</v>
      </c>
      <c r="C58" s="257" t="s">
        <v>305</v>
      </c>
      <c r="D58" s="258" t="s">
        <v>306</v>
      </c>
      <c r="E58" s="259">
        <v>11.25</v>
      </c>
    </row>
    <row r="59" spans="1:5" x14ac:dyDescent="0.2">
      <c r="A59" s="95" t="s">
        <v>376</v>
      </c>
      <c r="B59" s="155" t="s">
        <v>238</v>
      </c>
      <c r="C59" s="99" t="s">
        <v>55</v>
      </c>
      <c r="D59" s="97" t="s">
        <v>121</v>
      </c>
      <c r="E59" s="105">
        <v>40.5</v>
      </c>
    </row>
    <row r="60" spans="1:5" ht="14.85" customHeight="1" x14ac:dyDescent="0.2">
      <c r="A60" s="368" t="s">
        <v>124</v>
      </c>
      <c r="B60" s="155" t="s">
        <v>125</v>
      </c>
      <c r="C60" s="99" t="s">
        <v>25</v>
      </c>
      <c r="D60" s="97" t="s">
        <v>126</v>
      </c>
      <c r="E60" s="105">
        <v>14.5</v>
      </c>
    </row>
    <row r="61" spans="1:5" s="246" customFormat="1" ht="14.85" customHeight="1" x14ac:dyDescent="0.2">
      <c r="A61" s="369"/>
      <c r="B61" s="288" t="s">
        <v>373</v>
      </c>
      <c r="C61" s="99" t="s">
        <v>25</v>
      </c>
      <c r="D61" s="97" t="s">
        <v>374</v>
      </c>
      <c r="E61" s="105">
        <v>27.5</v>
      </c>
    </row>
    <row r="62" spans="1:5" x14ac:dyDescent="0.2">
      <c r="A62" s="365" t="s">
        <v>127</v>
      </c>
      <c r="B62" s="295" t="s">
        <v>352</v>
      </c>
      <c r="C62" s="296" t="s">
        <v>12</v>
      </c>
      <c r="D62" s="298" t="s">
        <v>353</v>
      </c>
      <c r="E62" s="297">
        <v>28.75</v>
      </c>
    </row>
    <row r="63" spans="1:5" ht="25.5" x14ac:dyDescent="0.2">
      <c r="A63" s="365"/>
      <c r="B63" s="288" t="s">
        <v>354</v>
      </c>
      <c r="C63" s="99" t="s">
        <v>12</v>
      </c>
      <c r="D63" s="97" t="s">
        <v>355</v>
      </c>
      <c r="E63" s="106">
        <v>10.99</v>
      </c>
    </row>
    <row r="64" spans="1:5" ht="25.5" x14ac:dyDescent="0.2">
      <c r="A64" s="365"/>
      <c r="B64" s="288" t="s">
        <v>356</v>
      </c>
      <c r="C64" s="99" t="s">
        <v>12</v>
      </c>
      <c r="D64" s="97" t="s">
        <v>357</v>
      </c>
      <c r="E64" s="106">
        <v>18.5</v>
      </c>
    </row>
    <row r="65" spans="1:5" x14ac:dyDescent="0.2">
      <c r="A65" s="365"/>
      <c r="B65" s="98" t="s">
        <v>267</v>
      </c>
      <c r="C65" s="99" t="s">
        <v>10</v>
      </c>
      <c r="D65" s="97" t="s">
        <v>400</v>
      </c>
      <c r="E65" s="105">
        <v>19.989999999999998</v>
      </c>
    </row>
    <row r="66" spans="1:5" s="246" customFormat="1" ht="25.5" x14ac:dyDescent="0.2">
      <c r="A66" s="285" t="s">
        <v>444</v>
      </c>
      <c r="B66" s="288" t="s">
        <v>380</v>
      </c>
      <c r="C66" s="99" t="s">
        <v>144</v>
      </c>
      <c r="D66" s="97" t="s">
        <v>381</v>
      </c>
      <c r="E66" s="105">
        <v>37</v>
      </c>
    </row>
    <row r="67" spans="1:5" x14ac:dyDescent="0.2">
      <c r="A67" s="190"/>
      <c r="B67" s="190"/>
      <c r="C67" s="190"/>
      <c r="D67" s="191" t="s">
        <v>44</v>
      </c>
      <c r="E67" s="249">
        <f>SUM(E50:E66)</f>
        <v>457.11</v>
      </c>
    </row>
    <row r="68" spans="1:5" x14ac:dyDescent="0.2">
      <c r="D68" s="1"/>
      <c r="E68" s="214"/>
    </row>
    <row r="69" spans="1:5" x14ac:dyDescent="0.2">
      <c r="D69" s="16" t="s">
        <v>45</v>
      </c>
      <c r="E69" s="214">
        <f>E67+E44</f>
        <v>969.84</v>
      </c>
    </row>
  </sheetData>
  <sheetProtection selectLockedCells="1" selectUnlockedCells="1"/>
  <mergeCells count="29">
    <mergeCell ref="A1:E1"/>
    <mergeCell ref="A3:E3"/>
    <mergeCell ref="A4:E4"/>
    <mergeCell ref="A5:E5"/>
    <mergeCell ref="A25:A26"/>
    <mergeCell ref="A9:E9"/>
    <mergeCell ref="A17:A19"/>
    <mergeCell ref="A21:A22"/>
    <mergeCell ref="A11:A12"/>
    <mergeCell ref="B11:B12"/>
    <mergeCell ref="C11:C12"/>
    <mergeCell ref="E11:E12"/>
    <mergeCell ref="A37:A38"/>
    <mergeCell ref="A46:D46"/>
    <mergeCell ref="A47:E47"/>
    <mergeCell ref="A33:A35"/>
    <mergeCell ref="A29:E29"/>
    <mergeCell ref="A31:A32"/>
    <mergeCell ref="B31:B32"/>
    <mergeCell ref="C31:C32"/>
    <mergeCell ref="E31:E32"/>
    <mergeCell ref="A48:A49"/>
    <mergeCell ref="B48:B49"/>
    <mergeCell ref="C48:C49"/>
    <mergeCell ref="E48:E49"/>
    <mergeCell ref="A62:A65"/>
    <mergeCell ref="A52:A53"/>
    <mergeCell ref="A56:A57"/>
    <mergeCell ref="A60:A61"/>
  </mergeCells>
  <pageMargins left="0.59027777777777779" right="0.59027777777777779" top="0.59027777777777779" bottom="0.27569444444444446" header="0.51180555555555551" footer="0"/>
  <pageSetup paperSize="9" scale="69" firstPageNumber="0" fitToHeight="2" orientation="portrait" horizontalDpi="300" verticalDpi="300" r:id="rId1"/>
  <headerFooter alignWithMargins="0">
    <oddFooter>&amp;L12&amp;C&amp;D&amp;R&amp;P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Kl5 En</vt:lpstr>
      <vt:lpstr>Kl5Fr</vt:lpstr>
      <vt:lpstr>Kl6 </vt:lpstr>
      <vt:lpstr>Kl 7 </vt:lpstr>
      <vt:lpstr>Kl 8 </vt:lpstr>
      <vt:lpstr>Kl 9 </vt:lpstr>
      <vt:lpstr>Kl 10</vt:lpstr>
      <vt:lpstr>Kl11</vt:lpstr>
      <vt:lpstr>Kl12</vt:lpstr>
      <vt:lpstr>Kl13</vt:lpstr>
      <vt:lpstr>DAZ</vt:lpstr>
      <vt:lpstr>'Kl 10'!Druckbereich</vt:lpstr>
      <vt:lpstr>'Kl 7 '!Druckbereich</vt:lpstr>
      <vt:lpstr>'Kl 8 '!Druckbereich</vt:lpstr>
      <vt:lpstr>'Kl 9 '!Druckbereich</vt:lpstr>
      <vt:lpstr>'Kl11'!Druckbereich</vt:lpstr>
      <vt:lpstr>'Kl12'!Druckbereich</vt:lpstr>
      <vt:lpstr>'Kl13'!Druckbereich</vt:lpstr>
      <vt:lpstr>'Kl5 En'!Druckbereich</vt:lpstr>
      <vt:lpstr>'Kl6 '!Druckbereich</vt:lpstr>
      <vt:lpstr>Excel_BuiltIn_Print_Area_14_1</vt:lpstr>
      <vt:lpstr>Excel_BuiltIn_Print_Area_14_1_1</vt:lpstr>
      <vt:lpstr>Excel_BuiltIn_Print_Area_15_1</vt:lpstr>
      <vt:lpstr>Excel_BuiltIn_Print_Area_15_1_1</vt:lpstr>
      <vt:lpstr>Excel_BuiltIn_Print_Area_15_1_1_1</vt:lpstr>
      <vt:lpstr>Excel_BuiltIn_Print_Area_3_1</vt:lpstr>
      <vt:lpstr>Excel_BuiltIn_Print_Area_3_1_1</vt:lpstr>
      <vt:lpstr>Excel_BuiltIn_Print_Area_5_1</vt:lpstr>
      <vt:lpstr>Excel_BuiltIn_Print_Area_5_1_1</vt:lpstr>
      <vt:lpstr>Excel_BuiltIn_Print_Area_7_1</vt:lpstr>
      <vt:lpstr>Excel_BuiltIn_Print_Area_7_1_1</vt:lpstr>
      <vt:lpstr>Excel_BuiltIn_Print_Area_9_1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</dc:creator>
  <cp:lastModifiedBy>sb</cp:lastModifiedBy>
  <cp:lastPrinted>2020-01-30T13:20:10Z</cp:lastPrinted>
  <dcterms:created xsi:type="dcterms:W3CDTF">2014-11-18T07:58:02Z</dcterms:created>
  <dcterms:modified xsi:type="dcterms:W3CDTF">2020-03-03T10:18:17Z</dcterms:modified>
</cp:coreProperties>
</file>