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329" firstSheet="3" activeTab="3"/>
  </bookViews>
  <sheets>
    <sheet name="Kl5 En" sheetId="1" r:id="rId1"/>
    <sheet name="Kl5Fr" sheetId="16" r:id="rId2"/>
    <sheet name="Kl6 En" sheetId="2" r:id="rId3"/>
    <sheet name="Kl 7 En" sheetId="4" r:id="rId4"/>
    <sheet name="Kl 8 En" sheetId="6" r:id="rId5"/>
    <sheet name="Kl 9 En " sheetId="8" r:id="rId6"/>
    <sheet name="Kl 9 Fr" sheetId="9" r:id="rId7"/>
    <sheet name="Kl 10En" sheetId="10" r:id="rId8"/>
    <sheet name="Kl 10Fr" sheetId="11" r:id="rId9"/>
    <sheet name="Kl11" sheetId="12" r:id="rId10"/>
    <sheet name="Kl12" sheetId="13" r:id="rId11"/>
    <sheet name="Kl13" sheetId="14" r:id="rId12"/>
  </sheets>
  <definedNames>
    <definedName name="_xlnm.Print_Area" localSheetId="7">'Kl 10En'!$A$1:$F$57</definedName>
    <definedName name="_xlnm.Print_Area" localSheetId="8">'Kl 10Fr'!$A$1:$F$54</definedName>
    <definedName name="_xlnm.Print_Area" localSheetId="3">'Kl 7 En'!$A$1:$H$48</definedName>
    <definedName name="_xlnm.Print_Area" localSheetId="4">'Kl 8 En'!$A$1:$F$52</definedName>
    <definedName name="_xlnm.Print_Area" localSheetId="5">'Kl 9 En '!$A$1:$G$53</definedName>
    <definedName name="_xlnm.Print_Area" localSheetId="6">'Kl 9 Fr'!$A$1:$F$49</definedName>
    <definedName name="_xlnm.Print_Area" localSheetId="9">'Kl11'!$A$1:$F$61</definedName>
    <definedName name="_xlnm.Print_Area" localSheetId="10">'Kl12'!$A$1:$F$76</definedName>
    <definedName name="_xlnm.Print_Area" localSheetId="11">'Kl13'!$A$1:$F$75</definedName>
    <definedName name="_xlnm.Print_Area" localSheetId="0">'Kl5 En'!$A$1:$F$43</definedName>
    <definedName name="_xlnm.Print_Area" localSheetId="2">'Kl6 En'!$A$1:$F$45</definedName>
    <definedName name="Excel_BuiltIn_Print_Area_10_1">'Kl 9 Fr'!$A$1:$F$46</definedName>
    <definedName name="Excel_BuiltIn_Print_Area_12">#REF!</definedName>
    <definedName name="Excel_BuiltIn_Print_Area_14_1">'Kl12'!$A$1:$F$74</definedName>
    <definedName name="Excel_BuiltIn_Print_Area_14_1_1">'Kl12'!$A$1:$F$52</definedName>
    <definedName name="Excel_BuiltIn_Print_Area_15_1">'Kl13'!$A$1:$F$74</definedName>
    <definedName name="Excel_BuiltIn_Print_Area_15_1_1">'Kl13'!$A$1:$F$72</definedName>
    <definedName name="Excel_BuiltIn_Print_Area_15_1_1_1">'Kl13'!$A$1:$F$31</definedName>
    <definedName name="Excel_BuiltIn_Print_Area_15_1_1_1_1">#REF!</definedName>
    <definedName name="Excel_BuiltIn_Print_Area_15_1_1_1_1_1">#REF!</definedName>
    <definedName name="Excel_BuiltIn_Print_Area_3_1">'Kl6 En'!$A$1:$F$39</definedName>
    <definedName name="Excel_BuiltIn_Print_Area_3_1_1">'Kl6 En'!$A$1:$F$39</definedName>
    <definedName name="Excel_BuiltIn_Print_Area_4_1">#REF!</definedName>
    <definedName name="Excel_BuiltIn_Print_Area_4_1_1">#REF!</definedName>
    <definedName name="Excel_BuiltIn_Print_Area_5_1">'Kl 7 En'!$A$1:$F$44</definedName>
    <definedName name="Excel_BuiltIn_Print_Area_5_1_1">'Kl 7 En'!$A$1:$F$44</definedName>
    <definedName name="Excel_BuiltIn_Print_Area_6_1">#REF!</definedName>
    <definedName name="Excel_BuiltIn_Print_Area_7_1">'Kl 8 En'!$A$1:$F$45</definedName>
    <definedName name="Excel_BuiltIn_Print_Area_7_1_1">'Kl 8 En'!$A$1:$F$45</definedName>
    <definedName name="Excel_BuiltIn_Print_Area_8_1">#REF!</definedName>
    <definedName name="Excel_BuiltIn_Print_Area_8_1_1">#REF!</definedName>
    <definedName name="Excel_BuiltIn_Print_Area_9_1">('Kl 9 En '!$A$1:$F$52,'Kl 9 En '!$G$1:$G$65522)</definedName>
  </definedNames>
  <calcPr calcId="145621"/>
</workbook>
</file>

<file path=xl/calcChain.xml><?xml version="1.0" encoding="utf-8"?>
<calcChain xmlns="http://schemas.openxmlformats.org/spreadsheetml/2006/main">
  <c r="E75" i="14" l="1"/>
  <c r="E22" i="4"/>
  <c r="E33" i="4"/>
  <c r="E51" i="10" l="1"/>
  <c r="E30" i="10"/>
  <c r="E16" i="10"/>
  <c r="E33" i="13" l="1"/>
  <c r="E18" i="6" l="1"/>
  <c r="E32" i="6" s="1"/>
  <c r="E20" i="16"/>
  <c r="E22" i="2"/>
  <c r="E14" i="2"/>
  <c r="E24" i="2" s="1"/>
  <c r="E16" i="9"/>
  <c r="E52" i="13"/>
  <c r="E54" i="13" s="1"/>
  <c r="E74" i="13"/>
  <c r="E15" i="14"/>
  <c r="E20" i="1"/>
  <c r="E33" i="12"/>
  <c r="E32" i="8"/>
  <c r="E18" i="8"/>
  <c r="E43" i="2"/>
  <c r="E30" i="16"/>
  <c r="E30" i="1"/>
  <c r="E73" i="14"/>
  <c r="E31" i="14"/>
  <c r="E46" i="12"/>
  <c r="E48" i="11"/>
  <c r="E29" i="11"/>
  <c r="E16" i="11"/>
  <c r="E32" i="10"/>
  <c r="E53" i="10" s="1"/>
  <c r="E47" i="9"/>
  <c r="E28" i="9"/>
  <c r="E51" i="8"/>
  <c r="E50" i="6"/>
  <c r="E30" i="6"/>
  <c r="E45" i="4"/>
  <c r="E32" i="16"/>
  <c r="E33" i="14" l="1"/>
  <c r="E31" i="11"/>
  <c r="E50" i="11" s="1"/>
  <c r="E52" i="6"/>
  <c r="E35" i="4"/>
  <c r="E47" i="4" s="1"/>
  <c r="E45" i="2"/>
  <c r="E32" i="1"/>
  <c r="E30" i="9"/>
  <c r="E49" i="9" s="1"/>
  <c r="E76" i="13"/>
  <c r="E48" i="12"/>
  <c r="E34" i="8"/>
  <c r="E53" i="8" s="1"/>
</calcChain>
</file>

<file path=xl/comments1.xml><?xml version="1.0" encoding="utf-8"?>
<comments xmlns="http://schemas.openxmlformats.org/spreadsheetml/2006/main">
  <authors>
    <author/>
  </authors>
  <commentList>
    <comment ref="B21" authorId="0">
      <text>
        <r>
          <rPr>
            <sz val="10"/>
            <rFont val="Arial"/>
            <family val="2"/>
          </rPr>
          <t>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54" authorId="0">
      <text>
        <r>
          <rPr>
            <sz val="10"/>
            <rFont val="Arial"/>
            <family val="2"/>
          </rPr>
          <t>s</t>
        </r>
      </text>
    </comment>
  </commentList>
</comments>
</file>

<file path=xl/sharedStrings.xml><?xml version="1.0" encoding="utf-8"?>
<sst xmlns="http://schemas.openxmlformats.org/spreadsheetml/2006/main" count="1464" uniqueCount="481">
  <si>
    <t>Galileo-Schule Bexbach</t>
  </si>
  <si>
    <t>Bücherliste Klassenstufe 5 / Englisch</t>
  </si>
  <si>
    <t xml:space="preserve">Folgende Bücher werden für das kommende Schuljahr benötigt: </t>
  </si>
  <si>
    <t>Fach</t>
  </si>
  <si>
    <t>Buchtitel</t>
  </si>
  <si>
    <t>Verlag</t>
  </si>
  <si>
    <t>ISBN</t>
  </si>
  <si>
    <t>Preis</t>
  </si>
  <si>
    <t>978-3-</t>
  </si>
  <si>
    <t>Deutsch</t>
  </si>
  <si>
    <t>Großes Schulwörterbuch Deutsch</t>
  </si>
  <si>
    <t>Klett</t>
  </si>
  <si>
    <t>12-517595-2</t>
  </si>
  <si>
    <t>Englisch</t>
  </si>
  <si>
    <t>English G 21  D1, Schülerbuch</t>
  </si>
  <si>
    <t>Cornelsen</t>
  </si>
  <si>
    <t>06-031316-7</t>
  </si>
  <si>
    <t>Gesellschafts-wissenschaften</t>
  </si>
  <si>
    <t>Heimat und Welt Atlas inkl. Arbeitsheft</t>
  </si>
  <si>
    <t>Westermann</t>
  </si>
  <si>
    <t>14-100273-7</t>
  </si>
  <si>
    <t>Heimat und Welt  Gesellschaftslehre 5/6</t>
  </si>
  <si>
    <t>14-114752-0</t>
  </si>
  <si>
    <t>Mathematik</t>
  </si>
  <si>
    <t>Natur-             wissenschaften</t>
  </si>
  <si>
    <t xml:space="preserve">Natur und Technik 5/6 </t>
  </si>
  <si>
    <t>06-015468-5</t>
  </si>
  <si>
    <t>Religion ev.</t>
  </si>
  <si>
    <t>Das Kursbuch Religion 1</t>
  </si>
  <si>
    <t>Calwer</t>
  </si>
  <si>
    <t>7668-3892-6</t>
  </si>
  <si>
    <t>Religion kath.</t>
  </si>
  <si>
    <t>Zeit der Freude 5/6 Grundfassung</t>
  </si>
  <si>
    <t>BSV</t>
  </si>
  <si>
    <t>7627-0418-8</t>
  </si>
  <si>
    <t xml:space="preserve">Summe </t>
  </si>
  <si>
    <t>Folgende Arbeitshefte werden für das kommende Schuljahr benötigt:</t>
  </si>
  <si>
    <t>ca.</t>
  </si>
  <si>
    <t>English G21 D1, Workbook mit  Audio-CD</t>
  </si>
  <si>
    <t>06-031243-6</t>
  </si>
  <si>
    <t>Heimat und Welt Arbeitsheft 5/6</t>
  </si>
  <si>
    <t>14-114761-2</t>
  </si>
  <si>
    <t>Sprachkurs Französisch</t>
  </si>
  <si>
    <t>A toi! Sprachkurs Teil 1</t>
  </si>
  <si>
    <t>06-024355-6</t>
  </si>
  <si>
    <t>Gesamtbetrag</t>
  </si>
  <si>
    <t>English G 21 Band D2, Schülerbuch</t>
  </si>
  <si>
    <t>06-031317-4</t>
  </si>
  <si>
    <t xml:space="preserve">English G21 D2, Workbook </t>
  </si>
  <si>
    <t>06-031244-3</t>
  </si>
  <si>
    <r>
      <t>Folgende Bücher aus dem Vorjahr/den Vorjahren werden weiter benutzt</t>
    </r>
    <r>
      <rPr>
        <sz val="11"/>
        <rFont val="Arial"/>
        <family val="2"/>
      </rPr>
      <t>:</t>
    </r>
  </si>
  <si>
    <t>12-517591-4</t>
  </si>
  <si>
    <t xml:space="preserve">Englisch </t>
  </si>
  <si>
    <t>Englisch G 21 D1, Schülerbuch</t>
  </si>
  <si>
    <t>dto. Workbook mit  Audio-CD</t>
  </si>
  <si>
    <t>GW</t>
  </si>
  <si>
    <t>NW</t>
  </si>
  <si>
    <t>Summe</t>
  </si>
  <si>
    <t>Gesamtwert</t>
  </si>
  <si>
    <t xml:space="preserve">Französisch </t>
  </si>
  <si>
    <t>Sprachkurs Englisch</t>
  </si>
  <si>
    <t>06-033125-3</t>
  </si>
  <si>
    <t>Bücherliste Klassenstufe 7 / Englisch</t>
  </si>
  <si>
    <t>Englisch Grundkurs</t>
  </si>
  <si>
    <t>06-031320-4</t>
  </si>
  <si>
    <t>Englisch Erweiterungskurs</t>
  </si>
  <si>
    <t>06-031319-8</t>
  </si>
  <si>
    <t>Heimat und Welt 7/8</t>
  </si>
  <si>
    <t>14-114755-1</t>
  </si>
  <si>
    <t>Schroedel</t>
  </si>
  <si>
    <t>Natur und Technik: Chemie, Grundausgabe</t>
  </si>
  <si>
    <t>464-85401-3</t>
  </si>
  <si>
    <t>Das Kursbuch Religion 2</t>
  </si>
  <si>
    <t>7668-3893-3</t>
  </si>
  <si>
    <t>Wege des Glaubens 7/8 Grundfassung</t>
  </si>
  <si>
    <t>7627-0399-0</t>
  </si>
  <si>
    <t>WPB Französisch</t>
  </si>
  <si>
    <t>A plus! 1 nouvelle edition, Schülerbuch</t>
  </si>
  <si>
    <t>06-520041-7</t>
  </si>
  <si>
    <t>06-031247-4</t>
  </si>
  <si>
    <t>06-031246-7</t>
  </si>
  <si>
    <t>A plus! 1 nouvelle Edition, Carnet d’activités</t>
  </si>
  <si>
    <t>06-520243-5</t>
  </si>
  <si>
    <t>English G 21 D2 Schülerbuch</t>
  </si>
  <si>
    <t>English G21 D2  Workbook</t>
  </si>
  <si>
    <t>507-01349-0</t>
  </si>
  <si>
    <t>Natur und Technik: Physik, Grundausgabe</t>
  </si>
  <si>
    <t>464-85400-6</t>
  </si>
  <si>
    <t>Berufsbezogener Sprachkurs Französisch</t>
  </si>
  <si>
    <t>A toi Sprachkurs Teil 2</t>
  </si>
  <si>
    <t>06-024356-3</t>
  </si>
  <si>
    <t>WPB Englisch</t>
  </si>
  <si>
    <t>Französisch</t>
  </si>
  <si>
    <t>Trio (Atlas), Rheinl.-Pfalz/Saarland</t>
  </si>
  <si>
    <t>Bücherliste Klassenstufe 8 / Englisch</t>
  </si>
  <si>
    <t>Englisch G-kurs</t>
  </si>
  <si>
    <t>06-031322-8</t>
  </si>
  <si>
    <t>Englisch E-kurs</t>
  </si>
  <si>
    <t>06-031321-1</t>
  </si>
  <si>
    <t>Mathematik plus Schülerband 8</t>
  </si>
  <si>
    <t>14-121828-2</t>
  </si>
  <si>
    <t>Deutsch alle</t>
  </si>
  <si>
    <t>Deutsch G-Kurs</t>
  </si>
  <si>
    <t>Sicher zum Hauptschulabschluss Deutsch</t>
  </si>
  <si>
    <t>Krapp&amp;Gutknecht</t>
  </si>
  <si>
    <t>941206-55-7</t>
  </si>
  <si>
    <t>06-031249-8</t>
  </si>
  <si>
    <t>06-031248-1</t>
  </si>
  <si>
    <t>Arbeitsheft 8</t>
  </si>
  <si>
    <t>14-123838-9</t>
  </si>
  <si>
    <t>Formelsammlung</t>
  </si>
  <si>
    <t>12-740322-0</t>
  </si>
  <si>
    <t>Englisch  G-kurs</t>
  </si>
  <si>
    <t>Englisch   E-kurs</t>
  </si>
  <si>
    <t>English G 21 A2, Schülerbuch</t>
  </si>
  <si>
    <t>06-031305-1</t>
  </si>
  <si>
    <t>06-031232-0</t>
  </si>
  <si>
    <t>Bücherliste Klassenstufe 9 / Englisch</t>
  </si>
  <si>
    <t>Englisch G-Kurs</t>
  </si>
  <si>
    <t>06-031324-2</t>
  </si>
  <si>
    <t>Englisch E-Kurs</t>
  </si>
  <si>
    <t>06-031323-5</t>
  </si>
  <si>
    <t xml:space="preserve">Mathematik   </t>
  </si>
  <si>
    <t>Mathematik 9 Schülerband</t>
  </si>
  <si>
    <t>14-121829-9</t>
  </si>
  <si>
    <t>Das Kursbuch Religion 3</t>
  </si>
  <si>
    <t>7668-3985-5</t>
  </si>
  <si>
    <t>Zeichen der Hoffnung 9/10 Grundfassung</t>
  </si>
  <si>
    <t>7627-0411-9</t>
  </si>
  <si>
    <t xml:space="preserve">Deutsch G-Kurs   </t>
  </si>
  <si>
    <t xml:space="preserve">Deutsch Prüfungsaufgaben (H)      </t>
  </si>
  <si>
    <t>Dr. Koch</t>
  </si>
  <si>
    <t>06-031251-1</t>
  </si>
  <si>
    <t>Englisch  E-Kurs</t>
  </si>
  <si>
    <t>06-031250-4</t>
  </si>
  <si>
    <t>Mathematik G-Kurs</t>
  </si>
  <si>
    <t>Mathe Prüfungsaufgaben (H)</t>
  </si>
  <si>
    <t>14-124839-5</t>
  </si>
  <si>
    <r>
      <t>Folgende Bücher aus dem Vorjahr/den Vorjahren werden weiter benutzt</t>
    </r>
    <r>
      <rPr>
        <sz val="12"/>
        <rFont val="Arial"/>
        <family val="2"/>
      </rPr>
      <t>:</t>
    </r>
  </si>
  <si>
    <t>Bücherliste Klassenstufe 9 / Französisch</t>
  </si>
  <si>
    <t>English G 21 A3, Schülerbuch</t>
  </si>
  <si>
    <t>06-031306-8</t>
  </si>
  <si>
    <t xml:space="preserve">Deutsch Prüfungsaufgaben (H)          </t>
  </si>
  <si>
    <t xml:space="preserve">English G 21 A3, Workbook  </t>
  </si>
  <si>
    <t>06-031233-7</t>
  </si>
  <si>
    <t>WPB  Englisch</t>
  </si>
  <si>
    <t>English G 21 A2, Workbook</t>
  </si>
  <si>
    <t>Bücherliste Klassenstufe 10 / Englisch</t>
  </si>
  <si>
    <t xml:space="preserve">English G21 D6, Schülerbuch </t>
  </si>
  <si>
    <t>06-031325-9</t>
  </si>
  <si>
    <t>Mathematik 10 Schülerband</t>
  </si>
  <si>
    <t>14-121830-5</t>
  </si>
  <si>
    <t>Prüfungsaufgaben (M)</t>
  </si>
  <si>
    <t>Dr.Koch</t>
  </si>
  <si>
    <t>Krapp &amp; Gutknecht</t>
  </si>
  <si>
    <t>English G21 D6 Workbook</t>
  </si>
  <si>
    <t>06-031252-8</t>
  </si>
  <si>
    <t xml:space="preserve">Englisch  </t>
  </si>
  <si>
    <t xml:space="preserve">Mathematik </t>
  </si>
  <si>
    <t>Bücherliste Klassenstufe 10 / Französisch</t>
  </si>
  <si>
    <t>Réalités 4, Schülerbuch</t>
  </si>
  <si>
    <t>464-22265-2</t>
  </si>
  <si>
    <t xml:space="preserve">Réalités 4, Grammatikheft </t>
  </si>
  <si>
    <t>464-22267-6</t>
  </si>
  <si>
    <t>English G 21 A4, Schülerbuch</t>
  </si>
  <si>
    <t>06-031307-5</t>
  </si>
  <si>
    <t xml:space="preserve">Réalités 4, Carnet d’ activités </t>
  </si>
  <si>
    <t>464-22266-9</t>
  </si>
  <si>
    <t>English G 21 A4, Workbook</t>
  </si>
  <si>
    <t>06-031234-4</t>
  </si>
  <si>
    <t>Bücherliste Klassenstufe 11</t>
  </si>
  <si>
    <t xml:space="preserve">                    Gemeinsame Oberstufe Bexbach, Neunkirchen &amp; Schiffweiler</t>
  </si>
  <si>
    <t>Bildende Kunst</t>
  </si>
  <si>
    <t>Sachlexikon Schülerduden Kunst</t>
  </si>
  <si>
    <t>Duden</t>
  </si>
  <si>
    <t>411-05943-0</t>
  </si>
  <si>
    <t>Kunst entdecken</t>
  </si>
  <si>
    <t>06-120106-7</t>
  </si>
  <si>
    <t>Biologie</t>
  </si>
  <si>
    <t>464-17183-7</t>
  </si>
  <si>
    <t>Chemie</t>
  </si>
  <si>
    <t>Prisma Chemie</t>
  </si>
  <si>
    <t>Texte, Themen u. Strukturen</t>
  </si>
  <si>
    <t>464-69085-7</t>
  </si>
  <si>
    <t>06-801493-6</t>
  </si>
  <si>
    <t>Straight on</t>
  </si>
  <si>
    <t>12-547310-2</t>
  </si>
  <si>
    <t>Erdkunde</t>
  </si>
  <si>
    <t>Geographie - Raumanalyse</t>
  </si>
  <si>
    <t>06-064341-7</t>
  </si>
  <si>
    <t>Diercke Weltatlas</t>
  </si>
  <si>
    <t>14-100700-8</t>
  </si>
  <si>
    <t>Oberstufengrammatik</t>
  </si>
  <si>
    <t>12-520932-9</t>
  </si>
  <si>
    <t>Abitur-Wörterbuch</t>
  </si>
  <si>
    <t>Langenscheidt</t>
  </si>
  <si>
    <t>Geschichte</t>
  </si>
  <si>
    <t>Softfrutti</t>
  </si>
  <si>
    <t>Musik</t>
  </si>
  <si>
    <t>507-02579-0</t>
  </si>
  <si>
    <t>Physik</t>
  </si>
  <si>
    <t>Politik</t>
  </si>
  <si>
    <t>Mensch und Politik</t>
  </si>
  <si>
    <t>507-10847-9</t>
  </si>
  <si>
    <t>Religion evang.</t>
  </si>
  <si>
    <t>Kliemann, Glauben ist menschlich</t>
  </si>
  <si>
    <t>7668-3719-6</t>
  </si>
  <si>
    <t>Spanisch</t>
  </si>
  <si>
    <t>A_ tope.com Schülerbuch</t>
  </si>
  <si>
    <t>464-20530-3</t>
  </si>
  <si>
    <t>A_ tope.com Grammatik zum Nachschlagen und Üben</t>
  </si>
  <si>
    <t>06-020225-6</t>
  </si>
  <si>
    <t>12-517082-7</t>
  </si>
  <si>
    <t>Straight on Workbook mit CD</t>
  </si>
  <si>
    <t>12-547311-9</t>
  </si>
  <si>
    <t>A plus! Band 4 carnet d'activites</t>
  </si>
  <si>
    <t>937060-51-4</t>
  </si>
  <si>
    <t>A_ tope.com Arbeitsheft mit CD</t>
  </si>
  <si>
    <t>464-20540-2</t>
  </si>
  <si>
    <t>Bücherliste Klassenstufe 12</t>
  </si>
  <si>
    <t xml:space="preserve">Bildende Kunst Neigungsfach </t>
  </si>
  <si>
    <t>in Absprache mit Kooperationsschule</t>
  </si>
  <si>
    <t>Kammerlohr, Kunst im Überblick</t>
  </si>
  <si>
    <t>Oldenbourg</t>
  </si>
  <si>
    <t>637-87507-4</t>
  </si>
  <si>
    <t>Chemie heute Sek.II</t>
  </si>
  <si>
    <t>507-10652-9</t>
  </si>
  <si>
    <t>Straight on 12/13</t>
  </si>
  <si>
    <t>12-547320-1</t>
  </si>
  <si>
    <t>Ethik</t>
  </si>
  <si>
    <t>Buchner</t>
  </si>
  <si>
    <t>Horizons Schülerbuch</t>
  </si>
  <si>
    <t>12-520921-3</t>
  </si>
  <si>
    <t>Pons Petit Robert Micro</t>
  </si>
  <si>
    <t>12-517731-4</t>
  </si>
  <si>
    <t>Kursbuch Geschichte</t>
  </si>
  <si>
    <t>06-064736-1</t>
  </si>
  <si>
    <t>Mathematische Formelsammlung</t>
  </si>
  <si>
    <t>12-718010-7</t>
  </si>
  <si>
    <t>Musik Neigungsf.</t>
  </si>
  <si>
    <t>Oberstufe Religion Kirche im Wandel</t>
  </si>
  <si>
    <t>7668-3812-4</t>
  </si>
  <si>
    <t>Sport Neigungsfach</t>
  </si>
  <si>
    <t>Bewegungslehre, Neuauflage</t>
  </si>
  <si>
    <t>Stark</t>
  </si>
  <si>
    <t>89449-131-4</t>
  </si>
  <si>
    <t>Trainingslehre, Neuauflage</t>
  </si>
  <si>
    <t>89449-377-6</t>
  </si>
  <si>
    <t xml:space="preserve">ISBN </t>
  </si>
  <si>
    <t>Schöningh</t>
  </si>
  <si>
    <t>Goethe, Faust</t>
  </si>
  <si>
    <t>Beck</t>
  </si>
  <si>
    <t>406-61138-4</t>
  </si>
  <si>
    <t>Englisch alle</t>
  </si>
  <si>
    <t>Straight on 12/13 Workbook</t>
  </si>
  <si>
    <t>12-547321-8</t>
  </si>
  <si>
    <t>Französisch alle</t>
  </si>
  <si>
    <t>Horizons cahier d'activites</t>
  </si>
  <si>
    <t>12-520923-7</t>
  </si>
  <si>
    <t>Oberstufengrammatik cahier</t>
  </si>
  <si>
    <t>12-520933-6</t>
  </si>
  <si>
    <t>Französisch             E-Kurs</t>
  </si>
  <si>
    <t>Reclam</t>
  </si>
  <si>
    <t>Französisch            G-Kurs</t>
  </si>
  <si>
    <t>Physik 11/12 Aufgaben</t>
  </si>
  <si>
    <t>937060-64-4</t>
  </si>
  <si>
    <t>Biologie Oberstufe</t>
  </si>
  <si>
    <t>Bücherliste Klassenstufe 13</t>
  </si>
  <si>
    <t>Oberstufe Religion Gott</t>
  </si>
  <si>
    <t>7668-4148-3</t>
  </si>
  <si>
    <t>Suhrkamp</t>
  </si>
  <si>
    <t>Französisch         E-Kurs</t>
  </si>
  <si>
    <t>Französisch        G-Kurs</t>
  </si>
  <si>
    <t>Chemie heute</t>
  </si>
  <si>
    <t xml:space="preserve">Englisch           </t>
  </si>
  <si>
    <t>Sport</t>
  </si>
  <si>
    <t>Bücherliste Klassenstufe 5 / Französisch</t>
  </si>
  <si>
    <t xml:space="preserve">Bücherliste Klassenstufe 6 </t>
  </si>
  <si>
    <t>06-520401-9</t>
  </si>
  <si>
    <t>06-520403-3</t>
  </si>
  <si>
    <t>Lighthouse 5</t>
  </si>
  <si>
    <t>A plus! 2,  nouvelle Edition Schülerbuch</t>
  </si>
  <si>
    <t xml:space="preserve">A Plus! 2, nouvelle Edition Carnet d’ activités  </t>
  </si>
  <si>
    <t>Bewegungslehre Neuauflage</t>
  </si>
  <si>
    <t>Trainingslehre Neuauflage</t>
  </si>
  <si>
    <t>Erlebnis Naturwissenschaften 2</t>
  </si>
  <si>
    <t>507-77710-1</t>
  </si>
  <si>
    <t xml:space="preserve">NW   </t>
  </si>
  <si>
    <t>A toi 1, Schülerbuch</t>
  </si>
  <si>
    <t>A toi 1, Carnet d'activites</t>
  </si>
  <si>
    <t>Brecht, Leben des Galilei</t>
  </si>
  <si>
    <t>518-18801-9</t>
  </si>
  <si>
    <t>Ruge, In Zeiten des abnehmenden Lichts</t>
  </si>
  <si>
    <t>Rowohlt</t>
  </si>
  <si>
    <t>499-25412-3</t>
  </si>
  <si>
    <t>Heimatverlust und Exil</t>
  </si>
  <si>
    <t>464-60914-9</t>
  </si>
  <si>
    <t>Reflexion über Sprache</t>
  </si>
  <si>
    <t>12-347469-9</t>
  </si>
  <si>
    <t>Mathematik plus Schülerband 5 Neuauflage</t>
  </si>
  <si>
    <t>14-123500-5</t>
  </si>
  <si>
    <t>Arbeitsheft 5 Neuauflage</t>
  </si>
  <si>
    <t>14-123504-3</t>
  </si>
  <si>
    <t>Mathematik plus Schülerband 6 Neuauflage</t>
  </si>
  <si>
    <t>14-123513-5</t>
  </si>
  <si>
    <t>Arbeitsheft 6 Neuauflage</t>
  </si>
  <si>
    <t>14-123518-0</t>
  </si>
  <si>
    <t>Mathematik plus Schülerband 7 Neuauflage</t>
  </si>
  <si>
    <t>14-123530-2</t>
  </si>
  <si>
    <t>Arbeitsheft 7 Neuauflage</t>
  </si>
  <si>
    <t>14-123535-7</t>
  </si>
  <si>
    <t>937060-48-4</t>
  </si>
  <si>
    <t>937060-49-1</t>
  </si>
  <si>
    <t>Physik Einführungsphase GOS Aufgaben</t>
  </si>
  <si>
    <t>468-13079-3</t>
  </si>
  <si>
    <t>Kolleg Ethik</t>
  </si>
  <si>
    <t>7661-6633-3</t>
  </si>
  <si>
    <t>Fundamente Neuauflage</t>
  </si>
  <si>
    <t>12-104530-3</t>
  </si>
  <si>
    <t>12-068560-9</t>
  </si>
  <si>
    <t>14-14060-7</t>
  </si>
  <si>
    <t>Darstellendes Spiel und Theater</t>
  </si>
  <si>
    <t>06-520043-1</t>
  </si>
  <si>
    <t>06-520117-9</t>
  </si>
  <si>
    <t>Informatik</t>
  </si>
  <si>
    <t>Sicher zum Hauptschulabschluss</t>
  </si>
  <si>
    <t>English G 21 D4  Grundausgabe, Schülerbuch</t>
  </si>
  <si>
    <t xml:space="preserve">English G21 D5 Grundkurs,  Workbook                                                              </t>
  </si>
  <si>
    <t xml:space="preserve">English G21 D5 Erweiterte Ausgabe, Workbook </t>
  </si>
  <si>
    <t>English G 21 D5  Grundausgabe, Schülerbuch</t>
  </si>
  <si>
    <t>English G 21 D5  Erweiterte Ausgabe, Schülerbuch</t>
  </si>
  <si>
    <t>English G 21 D3 Grundausgabe, Schülerbuch</t>
  </si>
  <si>
    <t>English G 21 D3  Erweiterte Ausgabe,  Schülerbuch</t>
  </si>
  <si>
    <t xml:space="preserve">English G21 D3  Grundkurs, Workbook </t>
  </si>
  <si>
    <t>English G21 D3 Erweiterte Ausgabe,  Workbook</t>
  </si>
  <si>
    <t xml:space="preserve">Englisch G 21 D4 Erweiterte Ausgabe, Workbook </t>
  </si>
  <si>
    <t>English G 21 D3  Grundausgabe, Schülerbuch</t>
  </si>
  <si>
    <t>English G 21 D3  Erweiterte Ausgabe, Schülerbuch</t>
  </si>
  <si>
    <t xml:space="preserve">dto. Workbook </t>
  </si>
  <si>
    <t>Haddon, Curious incident of the dog in the nighttime</t>
  </si>
  <si>
    <t>06-031117-0</t>
  </si>
  <si>
    <t>Wirtschaftslehre</t>
  </si>
  <si>
    <t>Grimbert, Un Secret</t>
  </si>
  <si>
    <t>15-019731-8</t>
  </si>
  <si>
    <t>06-801805-7</t>
  </si>
  <si>
    <t>Oxford Advanced Learner's Dictionary 9. Aufl.</t>
  </si>
  <si>
    <t xml:space="preserve">A Plus! 3, nouvelle Edition Schülerbuch </t>
  </si>
  <si>
    <t>A Plus! Nouvelle Edition 3, Carnet d’ activités</t>
  </si>
  <si>
    <t>Mathematik  Einführungsphase GOS Skript</t>
  </si>
  <si>
    <t xml:space="preserve">Mathematik Einführungsphase GOS Arbeitsbuch </t>
  </si>
  <si>
    <t>Volkswirtschaftslehre 11.Aufl.</t>
  </si>
  <si>
    <t>Europa</t>
  </si>
  <si>
    <t>8085-9577-0</t>
  </si>
  <si>
    <t>Leymarie, Le Defi</t>
  </si>
  <si>
    <t>12-592130-6</t>
  </si>
  <si>
    <t>15-019728-8</t>
  </si>
  <si>
    <t>Daeninckx, Histoires d'histoire</t>
  </si>
  <si>
    <t>Modiano, Une jeunesse</t>
  </si>
  <si>
    <t>12-597238-4</t>
  </si>
  <si>
    <t>Bibliogr. Institut</t>
  </si>
  <si>
    <t>Prisma Physik Ausgabe A, Differenzierte Ausgabe</t>
  </si>
  <si>
    <t>12-068840-2</t>
  </si>
  <si>
    <t>Mathematik GOS Hauptphase I</t>
  </si>
  <si>
    <t>942896-20-7</t>
  </si>
  <si>
    <t>Mathematik GOS Hauptphase II</t>
  </si>
  <si>
    <t>942896-22-1</t>
  </si>
  <si>
    <t>Arbeitslehre</t>
  </si>
  <si>
    <t>Starke Seiten Wirtschaft</t>
  </si>
  <si>
    <t>12-103710-0</t>
  </si>
  <si>
    <t>Starke Seiten Hauswirtschaft</t>
  </si>
  <si>
    <t>12-103730-8</t>
  </si>
  <si>
    <t>Starke Seiten Technik</t>
  </si>
  <si>
    <t>12-103720-9</t>
  </si>
  <si>
    <t>Miller&amp;Stentz, Der beste Tag meines Lebens</t>
  </si>
  <si>
    <t>Ravensburger</t>
  </si>
  <si>
    <t>473-58455-0</t>
  </si>
  <si>
    <t>06-010345-4</t>
  </si>
  <si>
    <t>A toi! 3 Schülerbuch</t>
  </si>
  <si>
    <t>06-520419-4</t>
  </si>
  <si>
    <t>A toi! 3 Carnet</t>
  </si>
  <si>
    <t>06-020307-9</t>
  </si>
  <si>
    <t>06-520118-6</t>
  </si>
  <si>
    <t>Oxford Advanced Learner's Dictionary 8th Ed.</t>
  </si>
  <si>
    <t>Langenscheidt Power Dictionary</t>
  </si>
  <si>
    <t>468-13311-4</t>
  </si>
  <si>
    <t>Biologie - Oberstufe Neuauflage</t>
  </si>
  <si>
    <t>06-520047-9</t>
  </si>
  <si>
    <t>A plus! Band 4 Neuauflage</t>
  </si>
  <si>
    <t>06-520119-3</t>
  </si>
  <si>
    <t>Kooperationskurse behalten Bücher aus Vorjahr</t>
  </si>
  <si>
    <t>Musik um uns</t>
  </si>
  <si>
    <t xml:space="preserve">Pons Klausurwörterbuch </t>
  </si>
  <si>
    <t>Mathematik alle</t>
  </si>
  <si>
    <t xml:space="preserve">Heimat und Welt Atlas </t>
  </si>
  <si>
    <t>nur bei Bock&amp;Seip in SB erhältlich</t>
  </si>
  <si>
    <t>Deutsch E-Kurs</t>
  </si>
  <si>
    <t>Sicher zum Mittleren Bildungsabschluss</t>
  </si>
  <si>
    <t>Sicher zum mittleren Bildungsabschluss</t>
  </si>
  <si>
    <t>15-009118-0</t>
  </si>
  <si>
    <t>Lindehan, Romantik</t>
  </si>
  <si>
    <t>464-61148-7</t>
  </si>
  <si>
    <t>Darstellendes Spiel</t>
  </si>
  <si>
    <t>Ben Jelloun, Les raisins de la galère</t>
  </si>
  <si>
    <t>15-009056-5</t>
  </si>
  <si>
    <t>Conteurs du Maghreb</t>
  </si>
  <si>
    <t>15-009036-7</t>
  </si>
  <si>
    <t>Schmitt, Monsieur Ibrahim et les fleurs du Coran</t>
  </si>
  <si>
    <t>Kafka, Kurze Prosa</t>
  </si>
  <si>
    <t>12-352417-2</t>
  </si>
  <si>
    <t>Heimat und Welt 9/10</t>
  </si>
  <si>
    <t>14-114758-2</t>
  </si>
  <si>
    <t>941206-58-8</t>
  </si>
  <si>
    <t>Delphine de Vigan, No et moi</t>
  </si>
  <si>
    <t>15-019791-2</t>
  </si>
  <si>
    <t>507-48341-5</t>
  </si>
  <si>
    <t>507-48342-2</t>
  </si>
  <si>
    <t>507-48343-9</t>
  </si>
  <si>
    <t>507-48228-9</t>
  </si>
  <si>
    <t xml:space="preserve">English G 21 D4  Erw.Ausgabe, Schülerbuch   </t>
  </si>
  <si>
    <t>English G 21 D4 Erweiterte Ausgabe, Schülerbuch</t>
  </si>
  <si>
    <t xml:space="preserve">Englisch G 21 D4 Grundausgabe,   Workbook </t>
  </si>
  <si>
    <t>507-48340-8</t>
  </si>
  <si>
    <t xml:space="preserve">Prüfungsaufgaben (M) </t>
  </si>
  <si>
    <t>Wortstark 5 Basis, Diff. Ausgabe</t>
  </si>
  <si>
    <t>Wortstark 6 Basis, Diff. Ausgabe</t>
  </si>
  <si>
    <t>Wortstark 7 Basis, Diff. Ausgabe</t>
  </si>
  <si>
    <t>Wortstark 8 Basis, Diff. Ausgabe</t>
  </si>
  <si>
    <t>Wortstark 8 Plus, Diff. Ausgabe</t>
  </si>
  <si>
    <t>Darstell.Spiel</t>
  </si>
  <si>
    <t>14-014060-7</t>
  </si>
  <si>
    <t>411-71973-0</t>
  </si>
  <si>
    <t xml:space="preserve">Französisch     </t>
  </si>
  <si>
    <t>Swarup,Slumdog Millionaire</t>
  </si>
  <si>
    <t>12-579874-8</t>
  </si>
  <si>
    <t>Great English Short Stories</t>
  </si>
  <si>
    <t>12-578601-1</t>
  </si>
  <si>
    <t>Mathematik GOS Hauptphase III</t>
  </si>
  <si>
    <t>Mathematik GOS Hauptphase IV</t>
  </si>
  <si>
    <t>12-517957-8</t>
  </si>
  <si>
    <t>Pons Klausurwörterbuch Neuauflage</t>
  </si>
  <si>
    <t>Schuljahr 2017/18</t>
  </si>
  <si>
    <t>12-006204-2</t>
  </si>
  <si>
    <t>Einfach Leben 1, Ausgabe S</t>
  </si>
  <si>
    <t>Einfach Leben 2, Ausgabe S</t>
  </si>
  <si>
    <t>12-006205-9</t>
  </si>
  <si>
    <t>Einfach Leben 3, Ausgabe S</t>
  </si>
  <si>
    <t>12-006206-6</t>
  </si>
  <si>
    <t>06-520045-5</t>
  </si>
  <si>
    <t>A toi! 3 Grammatikheft</t>
  </si>
  <si>
    <t>06-520422-4</t>
  </si>
  <si>
    <t xml:space="preserve">A Plus! 4, nouvelle Edition Grammatik </t>
  </si>
  <si>
    <t>06-520197-1</t>
  </si>
  <si>
    <t>7668-4330-2</t>
  </si>
  <si>
    <t>Kursbuch Religion Elementar 1, Neuausgabe</t>
  </si>
  <si>
    <t>Franz, Ins Nordlicht blicken</t>
  </si>
  <si>
    <t>dtv</t>
  </si>
  <si>
    <t>423-78278-4</t>
  </si>
  <si>
    <t xml:space="preserve">Deutsch </t>
  </si>
  <si>
    <t>Duden Basiswissen Schule - Kunst</t>
  </si>
  <si>
    <t>Deutsch  alle</t>
  </si>
  <si>
    <t>Arbeitslehre*</t>
  </si>
  <si>
    <t>* wird in Klassenstufe 7 weiterbenutzt</t>
  </si>
  <si>
    <t xml:space="preserve">Arbeitsheft 9 </t>
  </si>
  <si>
    <t>14-100800-5</t>
  </si>
  <si>
    <t>Deutsche Liebeslyrik</t>
  </si>
  <si>
    <t>Bange</t>
  </si>
  <si>
    <t>8044-3034-1</t>
  </si>
  <si>
    <t>Fromm, die Kunst des Liebens</t>
  </si>
  <si>
    <t>Ullstein</t>
  </si>
  <si>
    <t>548-36784-2</t>
  </si>
  <si>
    <t>Mots et Contexte</t>
  </si>
  <si>
    <t>12-502785-5</t>
  </si>
  <si>
    <t>Antigone</t>
  </si>
  <si>
    <t>14-022406-2</t>
  </si>
  <si>
    <t>942896-24-5</t>
  </si>
  <si>
    <t>942896-26-9</t>
  </si>
  <si>
    <t>Oberstufe Religion Jesus Christus</t>
  </si>
  <si>
    <t>7668-4043-1</t>
  </si>
  <si>
    <t>A Plus! 4, nouvelle Edition Schülerbuch</t>
  </si>
  <si>
    <t>A Plus! 4, nouvelle Edition Carnet d'activités</t>
  </si>
  <si>
    <t>Gesamtwert: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</si>
</sst>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1]_-;\-* #,##0.00\ [$€-1]_-;_-* \-??\ [$€-1]_-"/>
    <numFmt numFmtId="165" formatCode="#,##0.00\ [$€-407];[Red]\-#,##0.00\ [$€-407]"/>
    <numFmt numFmtId="166" formatCode="dd/mm/yy"/>
    <numFmt numFmtId="167" formatCode="#,##0.00&quot; €&quot;"/>
    <numFmt numFmtId="168" formatCode="#,##0.00&quot; €&quot;;[Red]\-#,##0.00&quot; €&quot;"/>
    <numFmt numFmtId="169" formatCode="#,##0.00\ &quot;€&quot;"/>
  </numFmts>
  <fonts count="29" x14ac:knownFonts="1">
    <font>
      <sz val="10"/>
      <name val="Arial"/>
      <family val="2"/>
    </font>
    <font>
      <sz val="10"/>
      <name val="Arial"/>
    </font>
    <font>
      <sz val="15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  <charset val="1"/>
    </font>
    <font>
      <i/>
      <sz val="10"/>
      <color indexed="8"/>
      <name val="Arial"/>
      <family val="2"/>
      <charset val="1"/>
    </font>
    <font>
      <b/>
      <u/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2"/>
      <color indexed="10"/>
      <name val="Arial"/>
      <family val="2"/>
    </font>
    <font>
      <i/>
      <u/>
      <sz val="10"/>
      <color indexed="8"/>
      <name val="Arial"/>
      <family val="2"/>
    </font>
    <font>
      <sz val="8"/>
      <color indexed="8"/>
      <name val="Arial"/>
      <family val="2"/>
    </font>
    <font>
      <i/>
      <u/>
      <sz val="10"/>
      <color indexed="8"/>
      <name val="Arial"/>
      <family val="2"/>
      <charset val="1"/>
    </font>
    <font>
      <i/>
      <u/>
      <sz val="10"/>
      <name val="Arial"/>
      <family val="2"/>
    </font>
    <font>
      <b/>
      <sz val="10"/>
      <color indexed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6" fillId="0" borderId="0" applyFill="0" applyBorder="0" applyAlignment="0" applyProtection="0"/>
    <xf numFmtId="44" fontId="1" fillId="0" borderId="0" applyFill="0" applyBorder="0" applyAlignment="0" applyProtection="0"/>
  </cellStyleXfs>
  <cellXfs count="340">
    <xf numFmtId="0" fontId="0" fillId="0" borderId="0" xfId="0"/>
    <xf numFmtId="0" fontId="0" fillId="0" borderId="0" xfId="0" applyFont="1" applyAlignment="1">
      <alignment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right" wrapText="1"/>
    </xf>
    <xf numFmtId="0" fontId="0" fillId="0" borderId="0" xfId="0" applyFont="1"/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65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2" fontId="0" fillId="0" borderId="0" xfId="0" applyNumberFormat="1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2" fontId="0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right" vertical="top" wrapText="1"/>
    </xf>
    <xf numFmtId="169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9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16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169" fontId="0" fillId="0" borderId="1" xfId="0" applyNumberFormat="1" applyFont="1" applyBorder="1" applyAlignment="1">
      <alignment horizontal="center" vertical="center" wrapText="1"/>
    </xf>
    <xf numFmtId="169" fontId="0" fillId="0" borderId="1" xfId="1" applyNumberFormat="1" applyFont="1" applyFill="1" applyBorder="1" applyAlignment="1" applyProtection="1">
      <alignment horizontal="center" wrapText="1"/>
      <protection locked="0"/>
    </xf>
    <xf numFmtId="169" fontId="0" fillId="0" borderId="1" xfId="0" applyNumberFormat="1" applyFont="1" applyFill="1" applyBorder="1" applyAlignment="1">
      <alignment horizontal="center" vertical="center"/>
    </xf>
    <xf numFmtId="169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9" fillId="3" borderId="1" xfId="0" applyNumberFormat="1" applyFont="1" applyFill="1" applyBorder="1" applyAlignment="1">
      <alignment horizontal="center" vertical="center" wrapText="1"/>
    </xf>
    <xf numFmtId="169" fontId="0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/>
    <xf numFmtId="169" fontId="5" fillId="0" borderId="0" xfId="1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5" fontId="0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169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0" fillId="3" borderId="1" xfId="0" applyFont="1" applyFill="1" applyBorder="1" applyAlignment="1">
      <alignment vertical="top" wrapText="1"/>
    </xf>
    <xf numFmtId="0" fontId="0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 vertical="top" wrapText="1"/>
    </xf>
    <xf numFmtId="168" fontId="0" fillId="3" borderId="4" xfId="0" applyNumberFormat="1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center" wrapText="1"/>
    </xf>
    <xf numFmtId="168" fontId="0" fillId="3" borderId="4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9" fillId="4" borderId="2" xfId="0" applyFont="1" applyFill="1" applyBorder="1" applyAlignment="1">
      <alignment horizontal="center" vertical="center" wrapText="1"/>
    </xf>
    <xf numFmtId="165" fontId="0" fillId="4" borderId="2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 vertical="center" wrapText="1"/>
    </xf>
    <xf numFmtId="169" fontId="0" fillId="4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4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8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167" fontId="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>
      <alignment horizontal="center" vertical="center" wrapText="1"/>
    </xf>
    <xf numFmtId="169" fontId="11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168" fontId="11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169" fontId="0" fillId="0" borderId="0" xfId="0" applyNumberFormat="1" applyFont="1" applyAlignment="1">
      <alignment horizontal="right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169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169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8" fontId="0" fillId="0" borderId="1" xfId="0" applyNumberFormat="1" applyBorder="1" applyAlignment="1">
      <alignment horizontal="center" vertical="center" wrapText="1"/>
    </xf>
    <xf numFmtId="0" fontId="10" fillId="0" borderId="11" xfId="0" applyFont="1" applyBorder="1" applyAlignment="1" applyProtection="1">
      <alignment horizont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169" fontId="0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3" xfId="1" applyFont="1" applyFill="1" applyBorder="1" applyAlignment="1" applyProtection="1">
      <alignment horizontal="center" wrapText="1"/>
      <protection locked="0"/>
    </xf>
    <xf numFmtId="169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11" fillId="0" borderId="3" xfId="0" applyNumberFormat="1" applyFont="1" applyBorder="1" applyAlignment="1">
      <alignment horizontal="center" vertical="center" wrapText="1"/>
    </xf>
    <xf numFmtId="169" fontId="9" fillId="0" borderId="1" xfId="1" applyNumberFormat="1" applyFont="1" applyFill="1" applyBorder="1" applyAlignment="1" applyProtection="1">
      <alignment horizontal="center" wrapText="1"/>
      <protection locked="0"/>
    </xf>
    <xf numFmtId="169" fontId="9" fillId="0" borderId="2" xfId="1" applyNumberFormat="1" applyFont="1" applyFill="1" applyBorder="1" applyAlignment="1" applyProtection="1">
      <alignment horizontal="center" wrapText="1"/>
      <protection locked="0"/>
    </xf>
    <xf numFmtId="169" fontId="28" fillId="0" borderId="1" xfId="0" applyNumberFormat="1" applyFont="1" applyBorder="1" applyAlignment="1">
      <alignment horizontal="center" wrapText="1"/>
    </xf>
    <xf numFmtId="169" fontId="9" fillId="0" borderId="3" xfId="1" applyNumberFormat="1" applyFont="1" applyFill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169" fontId="1" fillId="0" borderId="1" xfId="2" applyNumberFormat="1" applyBorder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vertical="center" wrapText="1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opLeftCell="A7" zoomScaleNormal="100" workbookViewId="0">
      <selection activeCell="E27" sqref="E27"/>
    </sheetView>
  </sheetViews>
  <sheetFormatPr baseColWidth="10" defaultRowHeight="12.75" x14ac:dyDescent="0.2"/>
  <cols>
    <col min="1" max="1" width="16.5703125" style="1" customWidth="1"/>
    <col min="2" max="2" width="38.42578125" style="1" customWidth="1"/>
    <col min="3" max="4" width="15.28515625" style="1" customWidth="1"/>
    <col min="5" max="5" width="10.140625" style="1" customWidth="1"/>
    <col min="6" max="6" width="4.140625" style="1" customWidth="1"/>
    <col min="14" max="16384" width="11.42578125" style="1"/>
  </cols>
  <sheetData>
    <row r="1" spans="1:6" ht="18.399999999999999" customHeight="1" x14ac:dyDescent="0.25">
      <c r="A1" s="286" t="s">
        <v>0</v>
      </c>
      <c r="B1" s="286"/>
      <c r="C1" s="286"/>
      <c r="D1" s="286"/>
      <c r="E1" s="286"/>
    </row>
    <row r="3" spans="1:6" ht="25.5" customHeight="1" x14ac:dyDescent="0.3">
      <c r="A3" s="287" t="s">
        <v>1</v>
      </c>
      <c r="B3" s="287"/>
      <c r="C3" s="287"/>
      <c r="D3" s="287"/>
      <c r="E3" s="287"/>
    </row>
    <row r="4" spans="1:6" ht="12.75" customHeight="1" x14ac:dyDescent="0.2">
      <c r="A4" s="288" t="s">
        <v>440</v>
      </c>
      <c r="B4" s="288"/>
      <c r="C4" s="288"/>
      <c r="D4" s="288"/>
      <c r="E4" s="288"/>
    </row>
    <row r="5" spans="1:6" x14ac:dyDescent="0.2">
      <c r="B5" s="2"/>
      <c r="D5" s="3"/>
      <c r="E5" s="2"/>
    </row>
    <row r="7" spans="1:6" ht="14.85" customHeight="1" x14ac:dyDescent="0.25">
      <c r="A7" s="289" t="s">
        <v>2</v>
      </c>
      <c r="B7" s="289"/>
      <c r="C7" s="289"/>
      <c r="D7" s="289"/>
      <c r="E7" s="289"/>
    </row>
    <row r="8" spans="1:6" ht="7.5" customHeight="1" x14ac:dyDescent="0.2">
      <c r="A8" s="290"/>
      <c r="B8" s="290"/>
      <c r="C8" s="290"/>
      <c r="D8" s="290"/>
      <c r="E8" s="290"/>
    </row>
    <row r="9" spans="1:6" ht="15" customHeight="1" x14ac:dyDescent="0.2">
      <c r="A9" s="280" t="s">
        <v>3</v>
      </c>
      <c r="B9" s="280" t="s">
        <v>4</v>
      </c>
      <c r="C9" s="280" t="s">
        <v>5</v>
      </c>
      <c r="D9" s="41" t="s">
        <v>6</v>
      </c>
      <c r="E9" s="284" t="s">
        <v>7</v>
      </c>
      <c r="F9"/>
    </row>
    <row r="10" spans="1:6" ht="15.6" customHeight="1" x14ac:dyDescent="0.2">
      <c r="A10" s="281"/>
      <c r="B10" s="281"/>
      <c r="C10" s="281"/>
      <c r="D10" s="42" t="s">
        <v>8</v>
      </c>
      <c r="E10" s="285"/>
      <c r="F10"/>
    </row>
    <row r="11" spans="1:6" ht="23.1" customHeight="1" x14ac:dyDescent="0.2">
      <c r="A11" s="275" t="s">
        <v>9</v>
      </c>
      <c r="B11" s="48" t="s">
        <v>10</v>
      </c>
      <c r="C11" s="49" t="s">
        <v>11</v>
      </c>
      <c r="D11" s="50" t="s">
        <v>12</v>
      </c>
      <c r="E11" s="51">
        <v>14.99</v>
      </c>
      <c r="F11" s="35"/>
    </row>
    <row r="12" spans="1:6" ht="23.1" customHeight="1" x14ac:dyDescent="0.2">
      <c r="A12" s="276"/>
      <c r="B12" s="48" t="s">
        <v>423</v>
      </c>
      <c r="C12" s="49" t="s">
        <v>69</v>
      </c>
      <c r="D12" s="50" t="s">
        <v>421</v>
      </c>
      <c r="E12" s="51">
        <v>23.5</v>
      </c>
      <c r="F12" s="35"/>
    </row>
    <row r="13" spans="1:6" ht="24.6" customHeight="1" x14ac:dyDescent="0.2">
      <c r="A13" s="44" t="s">
        <v>13</v>
      </c>
      <c r="B13" s="48" t="s">
        <v>14</v>
      </c>
      <c r="C13" s="49" t="s">
        <v>15</v>
      </c>
      <c r="D13" s="50" t="s">
        <v>16</v>
      </c>
      <c r="E13" s="51">
        <v>24.5</v>
      </c>
      <c r="F13" s="35"/>
    </row>
    <row r="14" spans="1:6" ht="32.1" customHeight="1" x14ac:dyDescent="0.2">
      <c r="A14" s="277" t="s">
        <v>17</v>
      </c>
      <c r="B14" s="48" t="s">
        <v>18</v>
      </c>
      <c r="C14" s="49" t="s">
        <v>19</v>
      </c>
      <c r="D14" s="50" t="s">
        <v>20</v>
      </c>
      <c r="E14" s="52">
        <v>17.95</v>
      </c>
      <c r="F14" s="35"/>
    </row>
    <row r="15" spans="1:6" ht="32.1" customHeight="1" x14ac:dyDescent="0.2">
      <c r="A15" s="277"/>
      <c r="B15" s="48" t="s">
        <v>21</v>
      </c>
      <c r="C15" s="49" t="s">
        <v>19</v>
      </c>
      <c r="D15" s="50" t="s">
        <v>22</v>
      </c>
      <c r="E15" s="52">
        <v>28.95</v>
      </c>
      <c r="F15" s="35"/>
    </row>
    <row r="16" spans="1:6" ht="33.75" customHeight="1" x14ac:dyDescent="0.2">
      <c r="A16" s="44" t="s">
        <v>23</v>
      </c>
      <c r="B16" s="48" t="s">
        <v>299</v>
      </c>
      <c r="C16" s="49" t="s">
        <v>19</v>
      </c>
      <c r="D16" s="50" t="s">
        <v>300</v>
      </c>
      <c r="E16" s="51">
        <v>21.95</v>
      </c>
      <c r="F16" s="35"/>
    </row>
    <row r="17" spans="1:6" ht="29.85" customHeight="1" x14ac:dyDescent="0.2">
      <c r="A17" s="44" t="s">
        <v>24</v>
      </c>
      <c r="B17" s="48" t="s">
        <v>25</v>
      </c>
      <c r="C17" s="49" t="s">
        <v>15</v>
      </c>
      <c r="D17" s="50" t="s">
        <v>26</v>
      </c>
      <c r="E17" s="51">
        <v>23.5</v>
      </c>
      <c r="F17" s="35"/>
    </row>
    <row r="18" spans="1:6" ht="26.25" customHeight="1" x14ac:dyDescent="0.2">
      <c r="A18" s="44" t="s">
        <v>27</v>
      </c>
      <c r="B18" s="48" t="s">
        <v>453</v>
      </c>
      <c r="C18" s="49" t="s">
        <v>29</v>
      </c>
      <c r="D18" s="50" t="s">
        <v>452</v>
      </c>
      <c r="E18" s="51">
        <v>22.95</v>
      </c>
      <c r="F18" s="35"/>
    </row>
    <row r="19" spans="1:6" ht="23.85" customHeight="1" x14ac:dyDescent="0.2">
      <c r="A19" s="44" t="s">
        <v>31</v>
      </c>
      <c r="B19" s="48" t="s">
        <v>442</v>
      </c>
      <c r="C19" s="49" t="s">
        <v>11</v>
      </c>
      <c r="D19" s="50" t="s">
        <v>441</v>
      </c>
      <c r="E19" s="51">
        <v>19.95</v>
      </c>
      <c r="F19" s="35"/>
    </row>
    <row r="20" spans="1:6" ht="20.85" customHeight="1" x14ac:dyDescent="0.2">
      <c r="A20" s="53"/>
      <c r="B20" s="53"/>
      <c r="C20" s="53"/>
      <c r="D20" s="5" t="s">
        <v>35</v>
      </c>
      <c r="E20" s="45">
        <f>SUM(E11:E19)</f>
        <v>198.23999999999998</v>
      </c>
      <c r="F20"/>
    </row>
    <row r="21" spans="1:6" ht="15" x14ac:dyDescent="0.2">
      <c r="A21" s="22"/>
      <c r="B21" s="22"/>
      <c r="C21" s="22"/>
      <c r="D21" s="139"/>
      <c r="E21" s="140"/>
    </row>
    <row r="22" spans="1:6" ht="14.85" customHeight="1" x14ac:dyDescent="0.2">
      <c r="A22" s="278" t="s">
        <v>36</v>
      </c>
      <c r="B22" s="278"/>
      <c r="C22" s="278"/>
      <c r="D22" s="278"/>
      <c r="E22" s="278"/>
    </row>
    <row r="23" spans="1:6" ht="7.5" customHeight="1" x14ac:dyDescent="0.2">
      <c r="A23" s="279"/>
      <c r="B23" s="279"/>
      <c r="C23" s="279"/>
      <c r="D23" s="279"/>
      <c r="E23" s="279"/>
    </row>
    <row r="24" spans="1:6" ht="15" customHeight="1" x14ac:dyDescent="0.2">
      <c r="A24" s="280" t="s">
        <v>3</v>
      </c>
      <c r="B24" s="280" t="s">
        <v>4</v>
      </c>
      <c r="C24" s="280" t="s">
        <v>5</v>
      </c>
      <c r="D24" s="141" t="s">
        <v>6</v>
      </c>
      <c r="E24" s="282" t="s">
        <v>7</v>
      </c>
      <c r="F24"/>
    </row>
    <row r="25" spans="1:6" ht="15" customHeight="1" x14ac:dyDescent="0.2">
      <c r="A25" s="281"/>
      <c r="B25" s="281"/>
      <c r="C25" s="281"/>
      <c r="D25" s="142" t="s">
        <v>8</v>
      </c>
      <c r="E25" s="283"/>
      <c r="F25"/>
    </row>
    <row r="26" spans="1:6" ht="32.1" customHeight="1" x14ac:dyDescent="0.2">
      <c r="A26" s="46" t="s">
        <v>13</v>
      </c>
      <c r="B26" s="48" t="s">
        <v>38</v>
      </c>
      <c r="C26" s="49" t="s">
        <v>15</v>
      </c>
      <c r="D26" s="50" t="s">
        <v>39</v>
      </c>
      <c r="E26" s="51">
        <v>10.99</v>
      </c>
      <c r="F26" s="35"/>
    </row>
    <row r="27" spans="1:6" ht="32.1" customHeight="1" x14ac:dyDescent="0.2">
      <c r="A27" s="47" t="s">
        <v>17</v>
      </c>
      <c r="B27" s="48" t="s">
        <v>40</v>
      </c>
      <c r="C27" s="49" t="s">
        <v>19</v>
      </c>
      <c r="D27" s="50" t="s">
        <v>41</v>
      </c>
      <c r="E27" s="51">
        <v>4.95</v>
      </c>
      <c r="F27" s="35"/>
    </row>
    <row r="28" spans="1:6" ht="27" customHeight="1" x14ac:dyDescent="0.2">
      <c r="A28" s="46" t="s">
        <v>23</v>
      </c>
      <c r="B28" s="48" t="s">
        <v>301</v>
      </c>
      <c r="C28" s="49" t="s">
        <v>19</v>
      </c>
      <c r="D28" s="50" t="s">
        <v>302</v>
      </c>
      <c r="E28" s="51">
        <v>6.25</v>
      </c>
      <c r="F28" s="35"/>
    </row>
    <row r="29" spans="1:6" ht="28.5" customHeight="1" x14ac:dyDescent="0.2">
      <c r="A29" s="47" t="s">
        <v>42</v>
      </c>
      <c r="B29" s="48" t="s">
        <v>43</v>
      </c>
      <c r="C29" s="49" t="s">
        <v>15</v>
      </c>
      <c r="D29" s="50" t="s">
        <v>44</v>
      </c>
      <c r="E29" s="51">
        <v>10.5</v>
      </c>
      <c r="F29" s="35"/>
    </row>
    <row r="30" spans="1:6" ht="20.100000000000001" customHeight="1" x14ac:dyDescent="0.2">
      <c r="A30" s="6"/>
      <c r="B30" s="6"/>
      <c r="C30" s="6"/>
      <c r="D30" s="7" t="s">
        <v>35</v>
      </c>
      <c r="E30" s="45">
        <f>SUM(E26:E29)</f>
        <v>32.69</v>
      </c>
    </row>
    <row r="31" spans="1:6" ht="14.85" customHeight="1" x14ac:dyDescent="0.2">
      <c r="A31" s="6"/>
      <c r="B31" s="6"/>
      <c r="C31" s="6"/>
      <c r="D31" s="7"/>
      <c r="E31" s="8"/>
    </row>
    <row r="32" spans="1:6" ht="13.35" customHeight="1" x14ac:dyDescent="0.2">
      <c r="A32" s="53"/>
      <c r="B32" s="53"/>
      <c r="C32" s="53"/>
      <c r="D32" s="143" t="s">
        <v>45</v>
      </c>
      <c r="E32" s="144">
        <f>SUM(E20,E30)</f>
        <v>230.92999999999998</v>
      </c>
      <c r="F32"/>
    </row>
    <row r="33" spans="1:6" x14ac:dyDescent="0.2">
      <c r="A33"/>
      <c r="B33"/>
      <c r="C33"/>
      <c r="D33"/>
      <c r="E33"/>
      <c r="F33"/>
    </row>
    <row r="34" spans="1:6" ht="15" customHeight="1" x14ac:dyDescent="0.2">
      <c r="A34"/>
      <c r="B34"/>
      <c r="C34"/>
      <c r="D34"/>
      <c r="E34"/>
      <c r="F34"/>
    </row>
    <row r="35" spans="1:6" ht="7.5" customHeight="1" x14ac:dyDescent="0.2">
      <c r="A35"/>
      <c r="B35"/>
      <c r="C35"/>
      <c r="D35"/>
      <c r="E35"/>
    </row>
    <row r="36" spans="1:6" ht="15" customHeight="1" x14ac:dyDescent="0.2">
      <c r="A36"/>
      <c r="B36"/>
      <c r="C36"/>
      <c r="D36"/>
      <c r="E36"/>
    </row>
    <row r="37" spans="1:6" ht="15" customHeight="1" x14ac:dyDescent="0.2">
      <c r="A37"/>
      <c r="B37"/>
      <c r="C37"/>
      <c r="D37"/>
      <c r="E37"/>
    </row>
    <row r="38" spans="1:6" x14ac:dyDescent="0.2">
      <c r="A38"/>
      <c r="B38"/>
      <c r="C38"/>
      <c r="D38"/>
      <c r="E38"/>
    </row>
    <row r="39" spans="1:6" x14ac:dyDescent="0.2">
      <c r="A39"/>
      <c r="B39"/>
      <c r="C39"/>
      <c r="D39"/>
      <c r="E39"/>
    </row>
    <row r="40" spans="1:6" x14ac:dyDescent="0.2">
      <c r="A40"/>
      <c r="B40"/>
      <c r="C40"/>
      <c r="D40"/>
      <c r="E40"/>
    </row>
    <row r="41" spans="1:6" x14ac:dyDescent="0.2">
      <c r="A41"/>
      <c r="B41"/>
      <c r="C41"/>
      <c r="D41"/>
      <c r="E41"/>
    </row>
    <row r="42" spans="1:6" x14ac:dyDescent="0.2">
      <c r="A42"/>
      <c r="B42"/>
      <c r="C42"/>
      <c r="D42"/>
      <c r="E42"/>
    </row>
  </sheetData>
  <sheetProtection selectLockedCells="1" selectUnlockedCells="1"/>
  <mergeCells count="17">
    <mergeCell ref="A9:A10"/>
    <mergeCell ref="B9:B10"/>
    <mergeCell ref="C9:C10"/>
    <mergeCell ref="E9:E10"/>
    <mergeCell ref="A1:E1"/>
    <mergeCell ref="A3:E3"/>
    <mergeCell ref="A4:E4"/>
    <mergeCell ref="A7:E7"/>
    <mergeCell ref="A8:E8"/>
    <mergeCell ref="A11:A12"/>
    <mergeCell ref="A14:A15"/>
    <mergeCell ref="A22:E22"/>
    <mergeCell ref="A23:E23"/>
    <mergeCell ref="A24:A25"/>
    <mergeCell ref="B24:B25"/>
    <mergeCell ref="C24:C25"/>
    <mergeCell ref="E24:E25"/>
  </mergeCells>
  <pageMargins left="0.59027777777777779" right="0.59027777777777779" top="0.59027777777777779" bottom="0.27569444444444446" header="0.51180555555555551" footer="0"/>
  <pageSetup paperSize="9" scale="94" firstPageNumber="0" orientation="portrait" horizontalDpi="300" verticalDpi="300" r:id="rId1"/>
  <headerFooter alignWithMargins="0">
    <oddFooter>&amp;L5 En &amp;C&amp;D&amp;R&amp;P</oddFooter>
  </headerFooter>
  <rowBreaks count="1" manualBreakCount="1">
    <brk id="3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"/>
  <sheetViews>
    <sheetView topLeftCell="A22" zoomScaleNormal="100" workbookViewId="0">
      <selection activeCell="I45" sqref="I45"/>
    </sheetView>
  </sheetViews>
  <sheetFormatPr baseColWidth="10" defaultRowHeight="12.75" x14ac:dyDescent="0.2"/>
  <cols>
    <col min="1" max="1" width="17" style="27" customWidth="1"/>
    <col min="2" max="2" width="40.85546875" style="27" customWidth="1"/>
    <col min="3" max="4" width="15.28515625" style="27" customWidth="1"/>
    <col min="5" max="5" width="10.140625" style="27" customWidth="1"/>
    <col min="6" max="6" width="3.28515625" style="27" customWidth="1"/>
    <col min="7" max="16384" width="11.42578125" style="27"/>
  </cols>
  <sheetData>
    <row r="1" spans="1:12" ht="18.399999999999999" customHeight="1" x14ac:dyDescent="0.25">
      <c r="A1" s="286" t="s">
        <v>0</v>
      </c>
      <c r="B1" s="286"/>
      <c r="C1" s="286"/>
      <c r="D1" s="286"/>
      <c r="E1" s="286"/>
    </row>
    <row r="3" spans="1:12" ht="25.5" customHeight="1" x14ac:dyDescent="0.3">
      <c r="A3" s="287" t="s">
        <v>170</v>
      </c>
      <c r="B3" s="287"/>
      <c r="C3" s="287"/>
      <c r="D3" s="287"/>
      <c r="E3" s="287"/>
    </row>
    <row r="4" spans="1:12" ht="14.85" customHeight="1" x14ac:dyDescent="0.2">
      <c r="A4" s="324" t="s">
        <v>171</v>
      </c>
      <c r="B4" s="324"/>
      <c r="C4" s="324"/>
      <c r="D4" s="324"/>
      <c r="E4" s="324"/>
    </row>
    <row r="5" spans="1:12" ht="12.75" customHeight="1" x14ac:dyDescent="0.2">
      <c r="A5" s="288" t="s">
        <v>440</v>
      </c>
      <c r="B5" s="288"/>
      <c r="C5" s="288"/>
      <c r="D5" s="288"/>
      <c r="E5" s="288"/>
    </row>
    <row r="6" spans="1:12" ht="12.75" customHeight="1" x14ac:dyDescent="0.2">
      <c r="A6" s="28"/>
      <c r="B6" s="22"/>
      <c r="C6" s="22"/>
      <c r="D6" s="22"/>
      <c r="E6" s="22"/>
    </row>
    <row r="7" spans="1:12" x14ac:dyDescent="0.2">
      <c r="A7" s="1"/>
      <c r="B7"/>
      <c r="C7" s="1"/>
      <c r="D7" s="3"/>
      <c r="E7" s="2"/>
    </row>
    <row r="8" spans="1:12" ht="14.85" customHeight="1" x14ac:dyDescent="0.25">
      <c r="A8" s="289" t="s">
        <v>2</v>
      </c>
      <c r="B8" s="289"/>
      <c r="C8" s="289"/>
      <c r="D8" s="289"/>
      <c r="E8" s="289"/>
      <c r="F8"/>
    </row>
    <row r="9" spans="1:12" ht="7.5" customHeight="1" x14ac:dyDescent="0.2">
      <c r="A9" s="290"/>
      <c r="B9" s="290"/>
      <c r="C9" s="290"/>
      <c r="D9" s="290"/>
      <c r="E9" s="290"/>
      <c r="F9"/>
    </row>
    <row r="10" spans="1:12" ht="15" customHeight="1" x14ac:dyDescent="0.2">
      <c r="A10" s="280" t="s">
        <v>3</v>
      </c>
      <c r="B10" s="280" t="s">
        <v>4</v>
      </c>
      <c r="C10" s="280" t="s">
        <v>5</v>
      </c>
      <c r="D10" s="41" t="s">
        <v>6</v>
      </c>
      <c r="E10" s="280" t="s">
        <v>7</v>
      </c>
      <c r="F10"/>
    </row>
    <row r="11" spans="1:12" ht="15" customHeight="1" x14ac:dyDescent="0.2">
      <c r="A11" s="281"/>
      <c r="B11" s="281"/>
      <c r="C11" s="281"/>
      <c r="D11" s="93" t="s">
        <v>8</v>
      </c>
      <c r="E11" s="281"/>
      <c r="F11"/>
      <c r="L11" s="32"/>
    </row>
    <row r="12" spans="1:12" ht="17.100000000000001" customHeight="1" x14ac:dyDescent="0.2">
      <c r="A12" s="325" t="s">
        <v>172</v>
      </c>
      <c r="B12" s="106" t="s">
        <v>173</v>
      </c>
      <c r="C12" s="107" t="s">
        <v>174</v>
      </c>
      <c r="D12" s="108" t="s">
        <v>175</v>
      </c>
      <c r="E12" s="268">
        <v>17.95</v>
      </c>
      <c r="F12" s="35"/>
    </row>
    <row r="13" spans="1:12" ht="15" x14ac:dyDescent="0.2">
      <c r="A13" s="325"/>
      <c r="B13" s="36" t="s">
        <v>176</v>
      </c>
      <c r="C13" s="37" t="s">
        <v>15</v>
      </c>
      <c r="D13" s="38" t="s">
        <v>177</v>
      </c>
      <c r="E13" s="130">
        <v>25.25</v>
      </c>
      <c r="F13" s="35"/>
    </row>
    <row r="14" spans="1:12" ht="15" x14ac:dyDescent="0.2">
      <c r="A14" s="43" t="s">
        <v>178</v>
      </c>
      <c r="B14" s="36" t="s">
        <v>385</v>
      </c>
      <c r="C14" s="37" t="s">
        <v>15</v>
      </c>
      <c r="D14" s="38" t="s">
        <v>376</v>
      </c>
      <c r="E14" s="268">
        <v>38.25</v>
      </c>
      <c r="F14" s="35"/>
    </row>
    <row r="15" spans="1:12" ht="15" x14ac:dyDescent="0.2">
      <c r="A15" s="43" t="s">
        <v>180</v>
      </c>
      <c r="B15" s="36" t="s">
        <v>181</v>
      </c>
      <c r="C15" s="37" t="s">
        <v>11</v>
      </c>
      <c r="D15" s="38" t="s">
        <v>319</v>
      </c>
      <c r="E15" s="268">
        <v>37.5</v>
      </c>
      <c r="F15" s="35"/>
    </row>
    <row r="16" spans="1:12" ht="25.5" x14ac:dyDescent="0.2">
      <c r="A16" s="39" t="s">
        <v>401</v>
      </c>
      <c r="B16" s="36" t="s">
        <v>321</v>
      </c>
      <c r="C16" s="37" t="s">
        <v>249</v>
      </c>
      <c r="D16" s="38" t="s">
        <v>429</v>
      </c>
      <c r="E16" s="112">
        <v>26.95</v>
      </c>
      <c r="F16" s="35"/>
    </row>
    <row r="17" spans="1:7" ht="15" x14ac:dyDescent="0.2">
      <c r="A17" s="43" t="s">
        <v>9</v>
      </c>
      <c r="B17" s="36" t="s">
        <v>182</v>
      </c>
      <c r="C17" s="37" t="s">
        <v>15</v>
      </c>
      <c r="D17" s="38" t="s">
        <v>183</v>
      </c>
      <c r="E17" s="268">
        <v>27.99</v>
      </c>
      <c r="F17" s="35"/>
    </row>
    <row r="18" spans="1:7" ht="20.100000000000001" customHeight="1" x14ac:dyDescent="0.2">
      <c r="A18" s="277" t="s">
        <v>13</v>
      </c>
      <c r="B18" s="36" t="s">
        <v>345</v>
      </c>
      <c r="C18" s="37" t="s">
        <v>15</v>
      </c>
      <c r="D18" s="153" t="s">
        <v>344</v>
      </c>
      <c r="E18" s="268">
        <v>34.75</v>
      </c>
      <c r="F18" s="35"/>
    </row>
    <row r="19" spans="1:7" ht="15" x14ac:dyDescent="0.2">
      <c r="A19" s="277"/>
      <c r="B19" s="36" t="s">
        <v>185</v>
      </c>
      <c r="C19" s="37" t="s">
        <v>11</v>
      </c>
      <c r="D19" s="38" t="s">
        <v>186</v>
      </c>
      <c r="E19" s="268">
        <v>21.25</v>
      </c>
      <c r="F19" s="35"/>
    </row>
    <row r="20" spans="1:7" ht="15.95" customHeight="1" x14ac:dyDescent="0.2">
      <c r="A20" s="277" t="s">
        <v>187</v>
      </c>
      <c r="B20" s="246" t="s">
        <v>188</v>
      </c>
      <c r="C20" s="247" t="s">
        <v>15</v>
      </c>
      <c r="D20" s="248" t="s">
        <v>189</v>
      </c>
      <c r="E20" s="269">
        <v>25.75</v>
      </c>
      <c r="F20" s="35"/>
    </row>
    <row r="21" spans="1:7" ht="15" x14ac:dyDescent="0.2">
      <c r="A21" s="322"/>
      <c r="B21" s="249" t="s">
        <v>190</v>
      </c>
      <c r="C21" s="250" t="s">
        <v>19</v>
      </c>
      <c r="D21" s="251" t="s">
        <v>463</v>
      </c>
      <c r="E21" s="270">
        <v>30.95</v>
      </c>
      <c r="F21" s="245"/>
    </row>
    <row r="22" spans="1:7" ht="15" x14ac:dyDescent="0.2">
      <c r="A22" s="39" t="s">
        <v>229</v>
      </c>
      <c r="B22" s="242" t="s">
        <v>315</v>
      </c>
      <c r="C22" s="243" t="s">
        <v>230</v>
      </c>
      <c r="D22" s="244" t="s">
        <v>316</v>
      </c>
      <c r="E22" s="271">
        <v>33</v>
      </c>
      <c r="F22" s="35"/>
    </row>
    <row r="23" spans="1:7" ht="15.95" customHeight="1" x14ac:dyDescent="0.2">
      <c r="A23" s="275" t="s">
        <v>92</v>
      </c>
      <c r="B23" s="36" t="s">
        <v>387</v>
      </c>
      <c r="C23" s="37" t="s">
        <v>15</v>
      </c>
      <c r="D23" s="38" t="s">
        <v>386</v>
      </c>
      <c r="E23" s="268">
        <v>18.5</v>
      </c>
      <c r="F23" s="109"/>
      <c r="G23" s="29"/>
    </row>
    <row r="24" spans="1:7" ht="15" x14ac:dyDescent="0.2">
      <c r="A24" s="323"/>
      <c r="B24" s="36" t="s">
        <v>192</v>
      </c>
      <c r="C24" s="37" t="s">
        <v>11</v>
      </c>
      <c r="D24" s="38" t="s">
        <v>193</v>
      </c>
      <c r="E24" s="268">
        <v>28.95</v>
      </c>
      <c r="F24" s="35"/>
    </row>
    <row r="25" spans="1:7" ht="15" x14ac:dyDescent="0.2">
      <c r="A25" s="39" t="s">
        <v>324</v>
      </c>
      <c r="B25" s="36" t="s">
        <v>221</v>
      </c>
      <c r="C25" s="37"/>
      <c r="D25" s="38" t="s">
        <v>37</v>
      </c>
      <c r="E25" s="91">
        <v>20</v>
      </c>
      <c r="F25" s="35"/>
    </row>
    <row r="26" spans="1:7" ht="15.75" customHeight="1" x14ac:dyDescent="0.2">
      <c r="A26" s="43" t="s">
        <v>23</v>
      </c>
      <c r="B26" s="36" t="s">
        <v>348</v>
      </c>
      <c r="C26" s="37" t="s">
        <v>197</v>
      </c>
      <c r="D26" s="38" t="s">
        <v>311</v>
      </c>
      <c r="E26" s="268">
        <v>12</v>
      </c>
      <c r="F26" s="35"/>
    </row>
    <row r="27" spans="1:7" ht="18" customHeight="1" x14ac:dyDescent="0.2">
      <c r="A27" s="252" t="s">
        <v>198</v>
      </c>
      <c r="B27" s="246" t="s">
        <v>390</v>
      </c>
      <c r="C27" s="247" t="s">
        <v>69</v>
      </c>
      <c r="D27" s="248" t="s">
        <v>199</v>
      </c>
      <c r="E27" s="269">
        <v>37.5</v>
      </c>
      <c r="F27" s="35"/>
    </row>
    <row r="28" spans="1:7" ht="15.95" customHeight="1" x14ac:dyDescent="0.2">
      <c r="A28" s="275" t="s">
        <v>204</v>
      </c>
      <c r="B28" s="232" t="s">
        <v>205</v>
      </c>
      <c r="C28" s="37" t="s">
        <v>29</v>
      </c>
      <c r="D28" s="38" t="s">
        <v>206</v>
      </c>
      <c r="E28" s="112">
        <v>13.95</v>
      </c>
      <c r="F28" s="245"/>
    </row>
    <row r="29" spans="1:7" ht="15.95" customHeight="1" x14ac:dyDescent="0.2">
      <c r="A29" s="276"/>
      <c r="B29" s="36" t="s">
        <v>476</v>
      </c>
      <c r="C29" s="37" t="s">
        <v>29</v>
      </c>
      <c r="D29" s="38" t="s">
        <v>477</v>
      </c>
      <c r="E29" s="112">
        <v>15.95</v>
      </c>
      <c r="F29" s="245"/>
    </row>
    <row r="30" spans="1:7" ht="15.95" customHeight="1" x14ac:dyDescent="0.2">
      <c r="A30" s="276" t="s">
        <v>207</v>
      </c>
      <c r="B30" s="242" t="s">
        <v>208</v>
      </c>
      <c r="C30" s="243" t="s">
        <v>15</v>
      </c>
      <c r="D30" s="244" t="s">
        <v>209</v>
      </c>
      <c r="E30" s="271">
        <v>30.5</v>
      </c>
      <c r="F30" s="35"/>
    </row>
    <row r="31" spans="1:7" ht="15" x14ac:dyDescent="0.2">
      <c r="A31" s="277"/>
      <c r="B31" s="36" t="s">
        <v>439</v>
      </c>
      <c r="C31" s="37" t="s">
        <v>11</v>
      </c>
      <c r="D31" s="38" t="s">
        <v>438</v>
      </c>
      <c r="E31" s="268">
        <v>19.989999999999998</v>
      </c>
      <c r="F31" s="35"/>
    </row>
    <row r="32" spans="1:7" ht="15" x14ac:dyDescent="0.2">
      <c r="A32" s="39" t="s">
        <v>341</v>
      </c>
      <c r="B32" s="36" t="s">
        <v>350</v>
      </c>
      <c r="C32" s="37" t="s">
        <v>351</v>
      </c>
      <c r="D32" s="38" t="s">
        <v>352</v>
      </c>
      <c r="E32" s="268">
        <v>31.9</v>
      </c>
      <c r="F32" s="35"/>
    </row>
    <row r="33" spans="1:6" ht="18.600000000000001" customHeight="1" x14ac:dyDescent="0.2">
      <c r="A33" s="53"/>
      <c r="B33" s="53"/>
      <c r="C33" s="53"/>
      <c r="D33" s="5" t="s">
        <v>57</v>
      </c>
      <c r="E33" s="265">
        <f>SUM(E12:E32)</f>
        <v>548.82999999999993</v>
      </c>
      <c r="F33"/>
    </row>
    <row r="34" spans="1:6" ht="12.4" customHeight="1" x14ac:dyDescent="0.2">
      <c r="A34" s="53"/>
      <c r="B34" s="53"/>
      <c r="C34" s="53"/>
      <c r="D34" s="151"/>
      <c r="E34" s="145"/>
      <c r="F34"/>
    </row>
    <row r="35" spans="1:6" ht="14.85" customHeight="1" x14ac:dyDescent="0.2">
      <c r="A35" s="278" t="s">
        <v>36</v>
      </c>
      <c r="B35" s="278"/>
      <c r="C35" s="278"/>
      <c r="D35" s="278"/>
      <c r="E35" s="278"/>
      <c r="F35"/>
    </row>
    <row r="36" spans="1:6" ht="7.5" customHeight="1" x14ac:dyDescent="0.2">
      <c r="A36" s="279"/>
      <c r="B36" s="279"/>
      <c r="C36" s="279"/>
      <c r="D36" s="279"/>
      <c r="E36" s="279"/>
      <c r="F36"/>
    </row>
    <row r="37" spans="1:6" ht="15" customHeight="1" x14ac:dyDescent="0.2">
      <c r="A37" s="280" t="s">
        <v>3</v>
      </c>
      <c r="B37" s="280" t="s">
        <v>4</v>
      </c>
      <c r="C37" s="280" t="s">
        <v>5</v>
      </c>
      <c r="D37" s="141" t="s">
        <v>6</v>
      </c>
      <c r="E37" s="280" t="s">
        <v>7</v>
      </c>
      <c r="F37"/>
    </row>
    <row r="38" spans="1:6" ht="15" customHeight="1" x14ac:dyDescent="0.2">
      <c r="A38" s="281"/>
      <c r="B38" s="281"/>
      <c r="C38" s="281"/>
      <c r="D38" s="142" t="s">
        <v>8</v>
      </c>
      <c r="E38" s="281"/>
      <c r="F38"/>
    </row>
    <row r="39" spans="1:6" ht="15" customHeight="1" x14ac:dyDescent="0.2">
      <c r="A39" s="39" t="s">
        <v>13</v>
      </c>
      <c r="B39" s="36" t="s">
        <v>213</v>
      </c>
      <c r="C39" s="37" t="s">
        <v>11</v>
      </c>
      <c r="D39" s="38" t="s">
        <v>214</v>
      </c>
      <c r="E39" s="112">
        <v>11.25</v>
      </c>
      <c r="F39" s="35"/>
    </row>
    <row r="40" spans="1:6" ht="15.95" customHeight="1" x14ac:dyDescent="0.2">
      <c r="A40" s="277" t="s">
        <v>92</v>
      </c>
      <c r="B40" s="36" t="s">
        <v>215</v>
      </c>
      <c r="C40" s="37" t="s">
        <v>15</v>
      </c>
      <c r="D40" s="38" t="s">
        <v>388</v>
      </c>
      <c r="E40" s="112">
        <v>10.25</v>
      </c>
      <c r="F40" s="35"/>
    </row>
    <row r="41" spans="1:6" ht="21" customHeight="1" x14ac:dyDescent="0.2">
      <c r="A41" s="277"/>
      <c r="B41" s="36" t="s">
        <v>412</v>
      </c>
      <c r="C41" s="37" t="s">
        <v>262</v>
      </c>
      <c r="D41" s="38" t="s">
        <v>413</v>
      </c>
      <c r="E41" s="112">
        <v>7.8</v>
      </c>
      <c r="F41" s="35"/>
    </row>
    <row r="42" spans="1:6" ht="19.5" customHeight="1" x14ac:dyDescent="0.2">
      <c r="A42" s="43" t="s">
        <v>23</v>
      </c>
      <c r="B42" s="36" t="s">
        <v>349</v>
      </c>
      <c r="C42" s="37" t="s">
        <v>197</v>
      </c>
      <c r="D42" s="38" t="s">
        <v>312</v>
      </c>
      <c r="E42" s="91">
        <v>14</v>
      </c>
      <c r="F42" s="35"/>
    </row>
    <row r="43" spans="1:6" ht="18.75" customHeight="1" x14ac:dyDescent="0.2">
      <c r="A43" s="43" t="s">
        <v>200</v>
      </c>
      <c r="B43" s="36" t="s">
        <v>313</v>
      </c>
      <c r="C43" s="37" t="s">
        <v>197</v>
      </c>
      <c r="D43" s="38" t="s">
        <v>216</v>
      </c>
      <c r="E43" s="112">
        <v>6</v>
      </c>
      <c r="F43" s="35"/>
    </row>
    <row r="44" spans="1:6" ht="15.95" customHeight="1" x14ac:dyDescent="0.2">
      <c r="A44" s="277" t="s">
        <v>207</v>
      </c>
      <c r="B44" s="36" t="s">
        <v>217</v>
      </c>
      <c r="C44" s="37" t="s">
        <v>15</v>
      </c>
      <c r="D44" s="38" t="s">
        <v>218</v>
      </c>
      <c r="E44" s="91">
        <v>15.5</v>
      </c>
      <c r="F44" s="35"/>
    </row>
    <row r="45" spans="1:6" ht="25.5" customHeight="1" x14ac:dyDescent="0.2">
      <c r="A45" s="277"/>
      <c r="B45" s="36" t="s">
        <v>210</v>
      </c>
      <c r="C45" s="37" t="s">
        <v>15</v>
      </c>
      <c r="D45" s="38" t="s">
        <v>211</v>
      </c>
      <c r="E45" s="91">
        <v>18.5</v>
      </c>
      <c r="F45" s="35"/>
    </row>
    <row r="46" spans="1:6" ht="17.100000000000001" customHeight="1" x14ac:dyDescent="0.2">
      <c r="A46" s="152"/>
      <c r="B46" s="152"/>
      <c r="C46" s="152"/>
      <c r="D46" s="7" t="s">
        <v>35</v>
      </c>
      <c r="E46" s="91">
        <f>SUM(E39:E45)</f>
        <v>83.3</v>
      </c>
      <c r="F46"/>
    </row>
    <row r="47" spans="1:6" ht="13.35" customHeight="1" x14ac:dyDescent="0.2">
      <c r="A47"/>
      <c r="B47"/>
      <c r="C47"/>
      <c r="D47" s="7"/>
      <c r="E47" s="18"/>
      <c r="F47"/>
    </row>
    <row r="48" spans="1:6" ht="22.5" customHeight="1" x14ac:dyDescent="0.2">
      <c r="A48" s="11"/>
      <c r="B48" s="11"/>
      <c r="C48" s="11"/>
      <c r="D48" s="10" t="s">
        <v>45</v>
      </c>
      <c r="E48" s="92">
        <f>E46+E33</f>
        <v>632.12999999999988</v>
      </c>
    </row>
    <row r="49" spans="1:6" ht="22.5" customHeight="1" x14ac:dyDescent="0.2">
      <c r="A49" s="11"/>
      <c r="B49" s="11"/>
      <c r="C49" s="11"/>
      <c r="D49" s="22"/>
      <c r="E49" s="18"/>
    </row>
    <row r="50" spans="1:6" ht="22.5" customHeight="1" x14ac:dyDescent="0.2">
      <c r="A50" s="11"/>
      <c r="B50" s="11"/>
      <c r="C50" s="11"/>
      <c r="D50" s="22"/>
      <c r="E50" s="18"/>
    </row>
    <row r="51" spans="1:6" ht="14.25" x14ac:dyDescent="0.2">
      <c r="A51" s="13"/>
      <c r="B51" s="13"/>
      <c r="C51" s="13"/>
      <c r="D51" s="13"/>
      <c r="E51" s="13"/>
    </row>
    <row r="52" spans="1:6" ht="14.85" customHeight="1" x14ac:dyDescent="0.2">
      <c r="A52"/>
      <c r="B52"/>
      <c r="C52"/>
      <c r="D52"/>
      <c r="E52" s="13"/>
    </row>
    <row r="53" spans="1:6" ht="7.5" customHeight="1" x14ac:dyDescent="0.2">
      <c r="A53"/>
      <c r="B53"/>
      <c r="C53"/>
      <c r="D53"/>
      <c r="E53" s="30"/>
      <c r="F53" s="31"/>
    </row>
    <row r="54" spans="1:6" ht="15" customHeight="1" x14ac:dyDescent="0.2">
      <c r="A54"/>
      <c r="B54"/>
      <c r="C54"/>
      <c r="D54"/>
      <c r="E54" s="32"/>
    </row>
    <row r="55" spans="1:6" ht="15" customHeight="1" x14ac:dyDescent="0.2">
      <c r="A55"/>
      <c r="B55"/>
      <c r="C55"/>
      <c r="D55"/>
      <c r="E55" s="32"/>
    </row>
    <row r="56" spans="1:6" x14ac:dyDescent="0.2">
      <c r="A56"/>
      <c r="B56"/>
      <c r="C56"/>
      <c r="D56"/>
      <c r="E56" s="32"/>
    </row>
    <row r="57" spans="1:6" x14ac:dyDescent="0.2">
      <c r="A57"/>
      <c r="B57"/>
      <c r="C57"/>
      <c r="D57"/>
      <c r="E57" s="32"/>
    </row>
    <row r="58" spans="1:6" x14ac:dyDescent="0.2">
      <c r="A58"/>
      <c r="B58"/>
      <c r="C58"/>
      <c r="D58"/>
      <c r="E58" s="32"/>
    </row>
    <row r="59" spans="1:6" x14ac:dyDescent="0.2">
      <c r="A59"/>
      <c r="B59"/>
      <c r="C59"/>
      <c r="D59"/>
      <c r="E59" s="32"/>
    </row>
    <row r="60" spans="1:6" x14ac:dyDescent="0.2">
      <c r="A60"/>
      <c r="B60"/>
      <c r="C60"/>
      <c r="D60"/>
      <c r="E60" s="32"/>
    </row>
    <row r="61" spans="1:6" x14ac:dyDescent="0.2">
      <c r="E61" s="32"/>
    </row>
    <row r="62" spans="1:6" x14ac:dyDescent="0.2">
      <c r="E62" s="32"/>
    </row>
    <row r="63" spans="1:6" x14ac:dyDescent="0.2">
      <c r="E63" s="32"/>
    </row>
    <row r="64" spans="1:6" x14ac:dyDescent="0.2">
      <c r="E64" s="32"/>
    </row>
    <row r="65" spans="5:5" x14ac:dyDescent="0.2">
      <c r="E65" s="32"/>
    </row>
    <row r="66" spans="5:5" x14ac:dyDescent="0.2">
      <c r="E66" s="32"/>
    </row>
    <row r="67" spans="5:5" x14ac:dyDescent="0.2">
      <c r="E67" s="32"/>
    </row>
    <row r="68" spans="5:5" x14ac:dyDescent="0.2">
      <c r="E68" s="32"/>
    </row>
    <row r="69" spans="5:5" x14ac:dyDescent="0.2">
      <c r="E69" s="32"/>
    </row>
    <row r="70" spans="5:5" x14ac:dyDescent="0.2">
      <c r="E70" s="32"/>
    </row>
    <row r="71" spans="5:5" x14ac:dyDescent="0.2">
      <c r="E71" s="32"/>
    </row>
    <row r="72" spans="5:5" x14ac:dyDescent="0.2">
      <c r="E72" s="32"/>
    </row>
    <row r="73" spans="5:5" x14ac:dyDescent="0.2">
      <c r="E73" s="32"/>
    </row>
    <row r="74" spans="5:5" x14ac:dyDescent="0.2">
      <c r="E74" s="32"/>
    </row>
    <row r="75" spans="5:5" x14ac:dyDescent="0.2">
      <c r="E75" s="32"/>
    </row>
    <row r="76" spans="5:5" x14ac:dyDescent="0.2">
      <c r="E76" s="32"/>
    </row>
    <row r="77" spans="5:5" x14ac:dyDescent="0.2">
      <c r="E77" s="32"/>
    </row>
    <row r="78" spans="5:5" x14ac:dyDescent="0.2">
      <c r="E78" s="32"/>
    </row>
    <row r="79" spans="5:5" x14ac:dyDescent="0.2">
      <c r="E79" s="32"/>
    </row>
    <row r="80" spans="5:5" x14ac:dyDescent="0.2">
      <c r="E80" s="32"/>
    </row>
    <row r="81" spans="5:5" x14ac:dyDescent="0.2">
      <c r="E81" s="32"/>
    </row>
    <row r="82" spans="5:5" x14ac:dyDescent="0.2">
      <c r="E82" s="32"/>
    </row>
    <row r="83" spans="5:5" x14ac:dyDescent="0.2">
      <c r="E83" s="32"/>
    </row>
    <row r="84" spans="5:5" x14ac:dyDescent="0.2">
      <c r="E84" s="32"/>
    </row>
    <row r="85" spans="5:5" x14ac:dyDescent="0.2">
      <c r="E85" s="32"/>
    </row>
    <row r="86" spans="5:5" x14ac:dyDescent="0.2">
      <c r="E86" s="32"/>
    </row>
    <row r="87" spans="5:5" x14ac:dyDescent="0.2">
      <c r="E87" s="32"/>
    </row>
    <row r="88" spans="5:5" x14ac:dyDescent="0.2">
      <c r="E88" s="32"/>
    </row>
    <row r="89" spans="5:5" x14ac:dyDescent="0.2">
      <c r="E89" s="32"/>
    </row>
    <row r="90" spans="5:5" x14ac:dyDescent="0.2">
      <c r="E90" s="32"/>
    </row>
    <row r="91" spans="5:5" x14ac:dyDescent="0.2">
      <c r="E91" s="32"/>
    </row>
    <row r="92" spans="5:5" x14ac:dyDescent="0.2">
      <c r="E92" s="32"/>
    </row>
    <row r="93" spans="5:5" x14ac:dyDescent="0.2">
      <c r="E93" s="32"/>
    </row>
    <row r="94" spans="5:5" x14ac:dyDescent="0.2">
      <c r="E94" s="32"/>
    </row>
    <row r="95" spans="5:5" x14ac:dyDescent="0.2">
      <c r="E95" s="32"/>
    </row>
    <row r="96" spans="5:5" x14ac:dyDescent="0.2">
      <c r="E96" s="32"/>
    </row>
    <row r="97" spans="5:5" x14ac:dyDescent="0.2">
      <c r="E97" s="32"/>
    </row>
    <row r="98" spans="5:5" x14ac:dyDescent="0.2">
      <c r="E98" s="32"/>
    </row>
    <row r="99" spans="5:5" x14ac:dyDescent="0.2">
      <c r="E99" s="32"/>
    </row>
    <row r="100" spans="5:5" x14ac:dyDescent="0.2">
      <c r="E100" s="32"/>
    </row>
    <row r="101" spans="5:5" x14ac:dyDescent="0.2">
      <c r="E101" s="32"/>
    </row>
    <row r="102" spans="5:5" x14ac:dyDescent="0.2">
      <c r="E102" s="32"/>
    </row>
    <row r="103" spans="5:5" x14ac:dyDescent="0.2">
      <c r="E103" s="32"/>
    </row>
    <row r="104" spans="5:5" x14ac:dyDescent="0.2">
      <c r="E104" s="32"/>
    </row>
    <row r="105" spans="5:5" x14ac:dyDescent="0.2">
      <c r="E105" s="32"/>
    </row>
    <row r="106" spans="5:5" x14ac:dyDescent="0.2">
      <c r="E106" s="32"/>
    </row>
    <row r="107" spans="5:5" x14ac:dyDescent="0.2">
      <c r="E107" s="32"/>
    </row>
    <row r="108" spans="5:5" x14ac:dyDescent="0.2">
      <c r="E108" s="32"/>
    </row>
    <row r="109" spans="5:5" x14ac:dyDescent="0.2">
      <c r="E109" s="32"/>
    </row>
    <row r="110" spans="5:5" x14ac:dyDescent="0.2">
      <c r="E110" s="32"/>
    </row>
    <row r="111" spans="5:5" x14ac:dyDescent="0.2">
      <c r="E111" s="32"/>
    </row>
    <row r="112" spans="5:5" x14ac:dyDescent="0.2">
      <c r="E112" s="32"/>
    </row>
    <row r="113" spans="5:5" x14ac:dyDescent="0.2">
      <c r="E113" s="32"/>
    </row>
    <row r="114" spans="5:5" x14ac:dyDescent="0.2">
      <c r="E114" s="32"/>
    </row>
    <row r="115" spans="5:5" x14ac:dyDescent="0.2">
      <c r="E115" s="32"/>
    </row>
    <row r="116" spans="5:5" x14ac:dyDescent="0.2">
      <c r="E116" s="32"/>
    </row>
    <row r="117" spans="5:5" x14ac:dyDescent="0.2">
      <c r="E117" s="32"/>
    </row>
    <row r="118" spans="5:5" x14ac:dyDescent="0.2">
      <c r="E118" s="32"/>
    </row>
    <row r="119" spans="5:5" x14ac:dyDescent="0.2">
      <c r="E119" s="32"/>
    </row>
    <row r="120" spans="5:5" x14ac:dyDescent="0.2">
      <c r="E120" s="32"/>
    </row>
    <row r="121" spans="5:5" x14ac:dyDescent="0.2">
      <c r="E121" s="32"/>
    </row>
    <row r="122" spans="5:5" x14ac:dyDescent="0.2">
      <c r="E122" s="32"/>
    </row>
    <row r="123" spans="5:5" x14ac:dyDescent="0.2">
      <c r="E123" s="32"/>
    </row>
    <row r="124" spans="5:5" x14ac:dyDescent="0.2">
      <c r="E124" s="32"/>
    </row>
    <row r="125" spans="5:5" x14ac:dyDescent="0.2">
      <c r="E125" s="32"/>
    </row>
    <row r="126" spans="5:5" x14ac:dyDescent="0.2">
      <c r="E126" s="32"/>
    </row>
    <row r="127" spans="5:5" x14ac:dyDescent="0.2">
      <c r="E127" s="32"/>
    </row>
    <row r="128" spans="5:5" x14ac:dyDescent="0.2">
      <c r="E128" s="32"/>
    </row>
    <row r="129" spans="5:5" x14ac:dyDescent="0.2">
      <c r="E129" s="32"/>
    </row>
    <row r="130" spans="5:5" x14ac:dyDescent="0.2">
      <c r="E130" s="32"/>
    </row>
    <row r="131" spans="5:5" x14ac:dyDescent="0.2">
      <c r="E131" s="32"/>
    </row>
    <row r="132" spans="5:5" x14ac:dyDescent="0.2">
      <c r="E132" s="32"/>
    </row>
    <row r="133" spans="5:5" x14ac:dyDescent="0.2">
      <c r="E133" s="32"/>
    </row>
    <row r="134" spans="5:5" x14ac:dyDescent="0.2">
      <c r="E134" s="32"/>
    </row>
    <row r="135" spans="5:5" x14ac:dyDescent="0.2">
      <c r="E135" s="32"/>
    </row>
    <row r="136" spans="5:5" x14ac:dyDescent="0.2">
      <c r="E136" s="32"/>
    </row>
    <row r="137" spans="5:5" x14ac:dyDescent="0.2">
      <c r="E137" s="32"/>
    </row>
    <row r="138" spans="5:5" x14ac:dyDescent="0.2">
      <c r="E138" s="32"/>
    </row>
    <row r="139" spans="5:5" x14ac:dyDescent="0.2">
      <c r="E139" s="32"/>
    </row>
    <row r="140" spans="5:5" x14ac:dyDescent="0.2">
      <c r="E140" s="32"/>
    </row>
    <row r="141" spans="5:5" x14ac:dyDescent="0.2">
      <c r="E141" s="32"/>
    </row>
    <row r="142" spans="5:5" x14ac:dyDescent="0.2">
      <c r="E142" s="32"/>
    </row>
    <row r="143" spans="5:5" x14ac:dyDescent="0.2">
      <c r="E143" s="32"/>
    </row>
    <row r="144" spans="5:5" x14ac:dyDescent="0.2">
      <c r="E144" s="32"/>
    </row>
    <row r="145" spans="5:5" x14ac:dyDescent="0.2">
      <c r="E145" s="32"/>
    </row>
    <row r="146" spans="5:5" x14ac:dyDescent="0.2">
      <c r="E146" s="32"/>
    </row>
    <row r="147" spans="5:5" x14ac:dyDescent="0.2">
      <c r="E147" s="32"/>
    </row>
    <row r="148" spans="5:5" x14ac:dyDescent="0.2">
      <c r="E148" s="32"/>
    </row>
    <row r="149" spans="5:5" x14ac:dyDescent="0.2">
      <c r="E149" s="32"/>
    </row>
    <row r="150" spans="5:5" x14ac:dyDescent="0.2">
      <c r="E150" s="32"/>
    </row>
    <row r="151" spans="5:5" x14ac:dyDescent="0.2">
      <c r="E151" s="32"/>
    </row>
    <row r="152" spans="5:5" x14ac:dyDescent="0.2">
      <c r="E152" s="32"/>
    </row>
    <row r="153" spans="5:5" x14ac:dyDescent="0.2">
      <c r="E153" s="32"/>
    </row>
    <row r="154" spans="5:5" x14ac:dyDescent="0.2">
      <c r="E154" s="32"/>
    </row>
    <row r="155" spans="5:5" x14ac:dyDescent="0.2">
      <c r="E155" s="32"/>
    </row>
    <row r="156" spans="5:5" x14ac:dyDescent="0.2">
      <c r="E156" s="32"/>
    </row>
    <row r="157" spans="5:5" x14ac:dyDescent="0.2">
      <c r="E157" s="32"/>
    </row>
    <row r="158" spans="5:5" x14ac:dyDescent="0.2">
      <c r="E158" s="32"/>
    </row>
    <row r="159" spans="5:5" x14ac:dyDescent="0.2">
      <c r="E159" s="32"/>
    </row>
    <row r="160" spans="5:5" x14ac:dyDescent="0.2">
      <c r="E160" s="32"/>
    </row>
    <row r="161" spans="5:5" x14ac:dyDescent="0.2">
      <c r="E161" s="32"/>
    </row>
    <row r="162" spans="5:5" x14ac:dyDescent="0.2">
      <c r="E162" s="32"/>
    </row>
    <row r="163" spans="5:5" x14ac:dyDescent="0.2">
      <c r="E163" s="32"/>
    </row>
    <row r="164" spans="5:5" x14ac:dyDescent="0.2">
      <c r="E164" s="32"/>
    </row>
    <row r="165" spans="5:5" x14ac:dyDescent="0.2">
      <c r="E165" s="32"/>
    </row>
    <row r="166" spans="5:5" x14ac:dyDescent="0.2">
      <c r="E166" s="32"/>
    </row>
    <row r="167" spans="5:5" x14ac:dyDescent="0.2">
      <c r="E167" s="32"/>
    </row>
    <row r="168" spans="5:5" x14ac:dyDescent="0.2">
      <c r="E168" s="32"/>
    </row>
    <row r="169" spans="5:5" x14ac:dyDescent="0.2">
      <c r="E169" s="32"/>
    </row>
    <row r="170" spans="5:5" x14ac:dyDescent="0.2">
      <c r="E170" s="32"/>
    </row>
    <row r="171" spans="5:5" x14ac:dyDescent="0.2">
      <c r="E171" s="32"/>
    </row>
    <row r="172" spans="5:5" x14ac:dyDescent="0.2">
      <c r="E172" s="32"/>
    </row>
    <row r="173" spans="5:5" x14ac:dyDescent="0.2">
      <c r="E173" s="32"/>
    </row>
    <row r="174" spans="5:5" x14ac:dyDescent="0.2">
      <c r="E174" s="32"/>
    </row>
    <row r="175" spans="5:5" x14ac:dyDescent="0.2">
      <c r="E175" s="32"/>
    </row>
    <row r="176" spans="5:5" x14ac:dyDescent="0.2">
      <c r="E176" s="32"/>
    </row>
  </sheetData>
  <sheetProtection selectLockedCells="1" selectUnlockedCells="1"/>
  <mergeCells count="24">
    <mergeCell ref="A40:A41"/>
    <mergeCell ref="A44:A45"/>
    <mergeCell ref="A1:E1"/>
    <mergeCell ref="A3:E3"/>
    <mergeCell ref="A4:E4"/>
    <mergeCell ref="A5:E5"/>
    <mergeCell ref="A8:E8"/>
    <mergeCell ref="A9:E9"/>
    <mergeCell ref="A35:E35"/>
    <mergeCell ref="A10:A11"/>
    <mergeCell ref="B10:B11"/>
    <mergeCell ref="C10:C11"/>
    <mergeCell ref="E10:E11"/>
    <mergeCell ref="A12:A13"/>
    <mergeCell ref="A18:A19"/>
    <mergeCell ref="A37:A38"/>
    <mergeCell ref="B37:B38"/>
    <mergeCell ref="C37:C38"/>
    <mergeCell ref="E37:E38"/>
    <mergeCell ref="A20:A21"/>
    <mergeCell ref="A30:A31"/>
    <mergeCell ref="A36:E36"/>
    <mergeCell ref="A23:A24"/>
    <mergeCell ref="A28:A29"/>
  </mergeCells>
  <pageMargins left="0.59027777777777779" right="0.59027777777777779" top="0.59027777777777779" bottom="0.27569444444444446" header="0.51180555555555551" footer="0"/>
  <pageSetup paperSize="9" scale="83" firstPageNumber="0" orientation="portrait" horizontalDpi="300" verticalDpi="300" r:id="rId1"/>
  <headerFooter alignWithMargins="0">
    <oddFooter>&amp;L11&amp;C&amp;D&amp;R&amp;P</oddFooter>
  </headerFooter>
  <rowBreaks count="1" manualBreakCount="1"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76"/>
  <sheetViews>
    <sheetView topLeftCell="A43" zoomScaleNormal="100" workbookViewId="0">
      <selection activeCell="K65" sqref="K65"/>
    </sheetView>
  </sheetViews>
  <sheetFormatPr baseColWidth="10" defaultRowHeight="12.75" x14ac:dyDescent="0.2"/>
  <cols>
    <col min="1" max="1" width="18.28515625" style="27" customWidth="1"/>
    <col min="2" max="2" width="41" style="27" customWidth="1"/>
    <col min="3" max="3" width="15.85546875" style="27" customWidth="1"/>
    <col min="4" max="4" width="15.28515625" style="27" customWidth="1"/>
    <col min="5" max="5" width="14.42578125" style="27" customWidth="1"/>
    <col min="6" max="6" width="4.140625" style="27" customWidth="1"/>
    <col min="7" max="16384" width="11.42578125" style="27"/>
  </cols>
  <sheetData>
    <row r="1" spans="1:6" ht="18.399999999999999" customHeight="1" x14ac:dyDescent="0.25">
      <c r="A1" s="286" t="s">
        <v>0</v>
      </c>
      <c r="B1" s="286"/>
      <c r="C1" s="286"/>
      <c r="D1" s="286"/>
      <c r="E1" s="286"/>
    </row>
    <row r="3" spans="1:6" ht="25.5" customHeight="1" x14ac:dyDescent="0.3">
      <c r="A3" s="287" t="s">
        <v>219</v>
      </c>
      <c r="B3" s="287"/>
      <c r="C3" s="287"/>
      <c r="D3" s="287"/>
      <c r="E3" s="287"/>
    </row>
    <row r="4" spans="1:6" ht="17.100000000000001" customHeight="1" x14ac:dyDescent="0.2">
      <c r="A4" s="324" t="s">
        <v>171</v>
      </c>
      <c r="B4" s="324"/>
      <c r="C4" s="324"/>
      <c r="D4" s="324"/>
      <c r="E4" s="324"/>
    </row>
    <row r="5" spans="1:6" ht="12.75" customHeight="1" x14ac:dyDescent="0.2">
      <c r="A5" s="288" t="s">
        <v>440</v>
      </c>
      <c r="B5" s="288"/>
      <c r="C5" s="288"/>
      <c r="D5" s="288"/>
      <c r="E5" s="288"/>
    </row>
    <row r="6" spans="1:6" x14ac:dyDescent="0.2">
      <c r="A6" s="1"/>
      <c r="B6" s="2"/>
      <c r="C6" s="1"/>
      <c r="D6" s="3"/>
      <c r="E6" s="2"/>
    </row>
    <row r="7" spans="1:6" x14ac:dyDescent="0.2">
      <c r="A7" s="1"/>
      <c r="B7" s="1"/>
      <c r="C7" s="1"/>
      <c r="D7" s="1"/>
      <c r="E7" s="1"/>
    </row>
    <row r="8" spans="1:6" ht="14.85" customHeight="1" x14ac:dyDescent="0.25">
      <c r="A8" s="289" t="s">
        <v>2</v>
      </c>
      <c r="B8" s="289"/>
      <c r="C8" s="289"/>
      <c r="D8" s="289"/>
      <c r="E8" s="289"/>
      <c r="F8"/>
    </row>
    <row r="9" spans="1:6" ht="7.5" customHeight="1" x14ac:dyDescent="0.2">
      <c r="A9" s="290"/>
      <c r="B9" s="290"/>
      <c r="C9" s="290"/>
      <c r="D9" s="290"/>
      <c r="E9" s="290"/>
      <c r="F9"/>
    </row>
    <row r="10" spans="1:6" ht="15" customHeight="1" x14ac:dyDescent="0.2">
      <c r="A10" s="280" t="s">
        <v>3</v>
      </c>
      <c r="B10" s="280" t="s">
        <v>4</v>
      </c>
      <c r="C10" s="280" t="s">
        <v>5</v>
      </c>
      <c r="D10" s="41" t="s">
        <v>6</v>
      </c>
      <c r="E10" s="280" t="s">
        <v>7</v>
      </c>
      <c r="F10"/>
    </row>
    <row r="11" spans="1:6" ht="15" customHeight="1" x14ac:dyDescent="0.2">
      <c r="A11" s="281"/>
      <c r="B11" s="281"/>
      <c r="C11" s="281"/>
      <c r="D11" s="93" t="s">
        <v>8</v>
      </c>
      <c r="E11" s="281"/>
      <c r="F11"/>
    </row>
    <row r="12" spans="1:6" ht="26.85" customHeight="1" x14ac:dyDescent="0.2">
      <c r="A12" s="110" t="s">
        <v>220</v>
      </c>
      <c r="B12" s="111" t="s">
        <v>221</v>
      </c>
      <c r="C12" s="114"/>
      <c r="D12" s="114" t="s">
        <v>37</v>
      </c>
      <c r="E12" s="131">
        <v>35</v>
      </c>
      <c r="F12" s="35"/>
    </row>
    <row r="13" spans="1:6" ht="16.350000000000001" customHeight="1" x14ac:dyDescent="0.2">
      <c r="A13" s="110" t="s">
        <v>172</v>
      </c>
      <c r="B13" s="36" t="s">
        <v>222</v>
      </c>
      <c r="C13" s="37" t="s">
        <v>223</v>
      </c>
      <c r="D13" s="38" t="s">
        <v>224</v>
      </c>
      <c r="E13" s="91">
        <v>36.75</v>
      </c>
      <c r="F13" s="35"/>
    </row>
    <row r="14" spans="1:6" ht="18.600000000000001" customHeight="1" x14ac:dyDescent="0.2">
      <c r="A14" s="39" t="s">
        <v>180</v>
      </c>
      <c r="B14" s="36" t="s">
        <v>225</v>
      </c>
      <c r="C14" s="37" t="s">
        <v>69</v>
      </c>
      <c r="D14" s="38" t="s">
        <v>226</v>
      </c>
      <c r="E14" s="91">
        <v>44.95</v>
      </c>
      <c r="F14" s="35"/>
    </row>
    <row r="15" spans="1:6" ht="16.149999999999999" customHeight="1" x14ac:dyDescent="0.2">
      <c r="A15" s="275" t="s">
        <v>13</v>
      </c>
      <c r="B15" s="36" t="s">
        <v>227</v>
      </c>
      <c r="C15" s="37" t="s">
        <v>11</v>
      </c>
      <c r="D15" s="38" t="s">
        <v>228</v>
      </c>
      <c r="E15" s="91">
        <v>23.5</v>
      </c>
      <c r="F15" s="35"/>
    </row>
    <row r="16" spans="1:6" ht="16.149999999999999" customHeight="1" x14ac:dyDescent="0.2">
      <c r="A16" s="276"/>
      <c r="B16" s="36" t="s">
        <v>383</v>
      </c>
      <c r="C16" s="37" t="s">
        <v>195</v>
      </c>
      <c r="D16" s="38" t="s">
        <v>384</v>
      </c>
      <c r="E16" s="91">
        <v>19.989999999999998</v>
      </c>
      <c r="F16" s="35"/>
    </row>
    <row r="17" spans="1:6" ht="16.350000000000001" customHeight="1" x14ac:dyDescent="0.2">
      <c r="A17" s="43" t="s">
        <v>187</v>
      </c>
      <c r="B17" s="36" t="s">
        <v>317</v>
      </c>
      <c r="C17" s="37" t="s">
        <v>11</v>
      </c>
      <c r="D17" s="38" t="s">
        <v>318</v>
      </c>
      <c r="E17" s="91">
        <v>35.5</v>
      </c>
      <c r="F17" s="35"/>
    </row>
    <row r="18" spans="1:6" ht="15.95" customHeight="1" x14ac:dyDescent="0.2">
      <c r="A18" s="277" t="s">
        <v>92</v>
      </c>
      <c r="B18" s="36" t="s">
        <v>231</v>
      </c>
      <c r="C18" s="37" t="s">
        <v>11</v>
      </c>
      <c r="D18" s="38" t="s">
        <v>232</v>
      </c>
      <c r="E18" s="91">
        <v>28.95</v>
      </c>
      <c r="F18" s="35"/>
    </row>
    <row r="19" spans="1:6" ht="15.95" customHeight="1" x14ac:dyDescent="0.2">
      <c r="A19" s="277"/>
      <c r="B19" s="232" t="s">
        <v>194</v>
      </c>
      <c r="C19" s="37" t="s">
        <v>195</v>
      </c>
      <c r="D19" s="38" t="s">
        <v>314</v>
      </c>
      <c r="E19" s="112">
        <v>22.99</v>
      </c>
      <c r="F19" s="35"/>
    </row>
    <row r="20" spans="1:6" ht="15.95" customHeight="1" x14ac:dyDescent="0.2">
      <c r="A20" s="277"/>
      <c r="B20" s="232" t="s">
        <v>470</v>
      </c>
      <c r="C20" s="37" t="s">
        <v>11</v>
      </c>
      <c r="D20" s="38" t="s">
        <v>471</v>
      </c>
      <c r="E20" s="112">
        <v>17.7</v>
      </c>
      <c r="F20" s="35"/>
    </row>
    <row r="21" spans="1:6" ht="15" customHeight="1" x14ac:dyDescent="0.2">
      <c r="A21" s="277"/>
      <c r="B21" s="36" t="s">
        <v>233</v>
      </c>
      <c r="C21" s="37" t="s">
        <v>11</v>
      </c>
      <c r="D21" s="38" t="s">
        <v>234</v>
      </c>
      <c r="E21" s="112">
        <v>23.99</v>
      </c>
      <c r="F21" s="35"/>
    </row>
    <row r="22" spans="1:6" ht="14.85" customHeight="1" x14ac:dyDescent="0.2">
      <c r="A22" s="39" t="s">
        <v>196</v>
      </c>
      <c r="B22" s="36" t="s">
        <v>235</v>
      </c>
      <c r="C22" s="37" t="s">
        <v>15</v>
      </c>
      <c r="D22" s="38" t="s">
        <v>236</v>
      </c>
      <c r="E22" s="91">
        <v>40.25</v>
      </c>
      <c r="F22" s="35"/>
    </row>
    <row r="23" spans="1:6" ht="14.85" customHeight="1" x14ac:dyDescent="0.2">
      <c r="A23" s="39" t="s">
        <v>324</v>
      </c>
      <c r="B23" s="36" t="s">
        <v>221</v>
      </c>
      <c r="C23" s="37"/>
      <c r="D23" s="38" t="s">
        <v>37</v>
      </c>
      <c r="E23" s="91">
        <v>20</v>
      </c>
      <c r="F23" s="35"/>
    </row>
    <row r="24" spans="1:6" ht="14.25" customHeight="1" x14ac:dyDescent="0.2">
      <c r="A24" s="277" t="s">
        <v>23</v>
      </c>
      <c r="B24" s="195" t="s">
        <v>362</v>
      </c>
      <c r="C24" s="196" t="s">
        <v>197</v>
      </c>
      <c r="D24" s="196" t="s">
        <v>363</v>
      </c>
      <c r="E24" s="184">
        <v>14</v>
      </c>
      <c r="F24" s="35"/>
    </row>
    <row r="25" spans="1:6" ht="15.75" customHeight="1" x14ac:dyDescent="0.2">
      <c r="A25" s="277"/>
      <c r="B25" s="195" t="s">
        <v>364</v>
      </c>
      <c r="C25" s="196" t="s">
        <v>197</v>
      </c>
      <c r="D25" s="196" t="s">
        <v>365</v>
      </c>
      <c r="E25" s="184">
        <v>14</v>
      </c>
      <c r="F25" s="35"/>
    </row>
    <row r="26" spans="1:6" ht="14.85" customHeight="1" x14ac:dyDescent="0.2">
      <c r="A26" s="277"/>
      <c r="B26" s="36" t="s">
        <v>237</v>
      </c>
      <c r="C26" s="37" t="s">
        <v>11</v>
      </c>
      <c r="D26" s="38" t="s">
        <v>238</v>
      </c>
      <c r="E26" s="91">
        <v>17.75</v>
      </c>
      <c r="F26" s="35"/>
    </row>
    <row r="27" spans="1:6" ht="14.85" customHeight="1" x14ac:dyDescent="0.2">
      <c r="A27" s="39" t="s">
        <v>239</v>
      </c>
      <c r="B27" s="246" t="s">
        <v>221</v>
      </c>
      <c r="C27" s="247"/>
      <c r="D27" s="248" t="s">
        <v>37</v>
      </c>
      <c r="E27" s="254">
        <v>30</v>
      </c>
      <c r="F27" s="35"/>
    </row>
    <row r="28" spans="1:6" ht="14.85" customHeight="1" x14ac:dyDescent="0.2">
      <c r="A28" s="253" t="s">
        <v>201</v>
      </c>
      <c r="B28" s="36" t="s">
        <v>202</v>
      </c>
      <c r="C28" s="37" t="s">
        <v>69</v>
      </c>
      <c r="D28" s="38" t="s">
        <v>203</v>
      </c>
      <c r="E28" s="112">
        <v>36.950000000000003</v>
      </c>
      <c r="F28" s="245"/>
    </row>
    <row r="29" spans="1:6" ht="14.85" customHeight="1" x14ac:dyDescent="0.2">
      <c r="A29" s="39" t="s">
        <v>204</v>
      </c>
      <c r="B29" s="242" t="s">
        <v>240</v>
      </c>
      <c r="C29" s="243" t="s">
        <v>29</v>
      </c>
      <c r="D29" s="244" t="s">
        <v>241</v>
      </c>
      <c r="E29" s="255">
        <v>14.95</v>
      </c>
      <c r="F29" s="35"/>
    </row>
    <row r="30" spans="1:6" ht="12.4" customHeight="1" x14ac:dyDescent="0.2">
      <c r="A30" s="277" t="s">
        <v>242</v>
      </c>
      <c r="B30" s="36" t="s">
        <v>243</v>
      </c>
      <c r="C30" s="37" t="s">
        <v>244</v>
      </c>
      <c r="D30" s="38" t="s">
        <v>245</v>
      </c>
      <c r="E30" s="91">
        <v>14.95</v>
      </c>
      <c r="F30" s="35"/>
    </row>
    <row r="31" spans="1:6" ht="16.149999999999999" customHeight="1" x14ac:dyDescent="0.2">
      <c r="A31" s="277"/>
      <c r="B31" s="113" t="s">
        <v>246</v>
      </c>
      <c r="C31" s="38" t="s">
        <v>244</v>
      </c>
      <c r="D31" s="38" t="s">
        <v>247</v>
      </c>
      <c r="E31" s="112">
        <v>14.95</v>
      </c>
      <c r="F31" s="35"/>
    </row>
    <row r="32" spans="1:6" ht="21.75" customHeight="1" x14ac:dyDescent="0.2">
      <c r="A32" s="39" t="s">
        <v>341</v>
      </c>
      <c r="B32" s="36" t="s">
        <v>221</v>
      </c>
      <c r="C32" s="124"/>
      <c r="D32" s="38" t="s">
        <v>37</v>
      </c>
      <c r="E32" s="112">
        <v>33.4</v>
      </c>
      <c r="F32" s="35"/>
    </row>
    <row r="33" spans="1:256" x14ac:dyDescent="0.2">
      <c r="A33" s="168"/>
      <c r="B33" s="152"/>
      <c r="C33" s="152"/>
      <c r="D33" s="5" t="s">
        <v>57</v>
      </c>
      <c r="E33" s="91">
        <f>SUM(E12:E32)</f>
        <v>540.52</v>
      </c>
      <c r="F33"/>
    </row>
    <row r="34" spans="1:256" x14ac:dyDescent="0.2">
      <c r="A34" s="152"/>
      <c r="B34" s="152"/>
      <c r="C34" s="152"/>
      <c r="D34" s="151"/>
      <c r="E34" s="153"/>
      <c r="F34"/>
    </row>
    <row r="35" spans="1:256" ht="14.85" customHeight="1" x14ac:dyDescent="0.2">
      <c r="A35" s="333" t="s">
        <v>36</v>
      </c>
      <c r="B35" s="333"/>
      <c r="C35" s="333"/>
      <c r="D35" s="333"/>
      <c r="E35" s="333"/>
      <c r="F35" s="31"/>
    </row>
    <row r="36" spans="1:256" ht="7.5" customHeight="1" x14ac:dyDescent="0.2">
      <c r="A36" s="169"/>
      <c r="B36" s="169"/>
      <c r="C36" s="169"/>
      <c r="D36" s="170"/>
      <c r="E36" s="28"/>
      <c r="F36" s="31"/>
    </row>
    <row r="37" spans="1:256" ht="15" customHeight="1" x14ac:dyDescent="0.2">
      <c r="A37" s="280" t="s">
        <v>3</v>
      </c>
      <c r="B37" s="280" t="s">
        <v>4</v>
      </c>
      <c r="C37" s="280" t="s">
        <v>5</v>
      </c>
      <c r="D37" s="141" t="s">
        <v>248</v>
      </c>
      <c r="E37" s="280" t="s">
        <v>7</v>
      </c>
      <c r="F37"/>
    </row>
    <row r="38" spans="1:256" ht="15" customHeight="1" x14ac:dyDescent="0.2">
      <c r="A38" s="281"/>
      <c r="B38" s="281"/>
      <c r="C38" s="281"/>
      <c r="D38" s="142" t="s">
        <v>8</v>
      </c>
      <c r="E38" s="281"/>
      <c r="F38"/>
    </row>
    <row r="39" spans="1:256" ht="15.95" customHeight="1" x14ac:dyDescent="0.2">
      <c r="A39" s="330" t="s">
        <v>101</v>
      </c>
      <c r="B39" s="231" t="s">
        <v>407</v>
      </c>
      <c r="C39" s="206" t="s">
        <v>11</v>
      </c>
      <c r="D39" s="207" t="s">
        <v>408</v>
      </c>
      <c r="E39" s="208">
        <v>5.95</v>
      </c>
      <c r="F39" s="54"/>
    </row>
    <row r="40" spans="1:256" ht="15" x14ac:dyDescent="0.2">
      <c r="A40" s="331"/>
      <c r="B40" s="232" t="s">
        <v>250</v>
      </c>
      <c r="C40" s="37" t="s">
        <v>251</v>
      </c>
      <c r="D40" s="38" t="s">
        <v>252</v>
      </c>
      <c r="E40" s="91">
        <v>10</v>
      </c>
      <c r="F40" s="54"/>
    </row>
    <row r="41" spans="1:256" ht="15" x14ac:dyDescent="0.2">
      <c r="A41" s="331"/>
      <c r="B41" s="127" t="s">
        <v>472</v>
      </c>
      <c r="C41" s="250" t="s">
        <v>249</v>
      </c>
      <c r="D41" s="250" t="s">
        <v>473</v>
      </c>
      <c r="E41" s="273">
        <v>5.95</v>
      </c>
      <c r="F41" s="54"/>
    </row>
    <row r="42" spans="1:256" ht="15" x14ac:dyDescent="0.2">
      <c r="A42" s="331"/>
      <c r="B42" s="258" t="s">
        <v>399</v>
      </c>
      <c r="C42" s="247" t="s">
        <v>15</v>
      </c>
      <c r="D42" s="248" t="s">
        <v>400</v>
      </c>
      <c r="E42" s="254">
        <v>15.5</v>
      </c>
      <c r="F42" s="257"/>
    </row>
    <row r="43" spans="1:256" ht="15" x14ac:dyDescent="0.2">
      <c r="A43" s="332"/>
      <c r="B43" s="249" t="s">
        <v>464</v>
      </c>
      <c r="C43" s="250" t="s">
        <v>465</v>
      </c>
      <c r="D43" s="251" t="s">
        <v>466</v>
      </c>
      <c r="E43" s="256">
        <v>7.9</v>
      </c>
      <c r="F43" s="257"/>
    </row>
    <row r="44" spans="1:256" ht="16.149999999999999" customHeight="1" x14ac:dyDescent="0.2">
      <c r="A44" s="39" t="s">
        <v>253</v>
      </c>
      <c r="B44" s="261" t="s">
        <v>254</v>
      </c>
      <c r="C44" s="262" t="s">
        <v>11</v>
      </c>
      <c r="D44" s="263" t="s">
        <v>255</v>
      </c>
      <c r="E44" s="264">
        <v>11.25</v>
      </c>
      <c r="F44" s="54"/>
    </row>
    <row r="45" spans="1:256" ht="15.75" x14ac:dyDescent="0.25">
      <c r="A45" s="253" t="s">
        <v>229</v>
      </c>
      <c r="B45" s="249" t="s">
        <v>467</v>
      </c>
      <c r="C45" s="250" t="s">
        <v>468</v>
      </c>
      <c r="D45" s="251" t="s">
        <v>469</v>
      </c>
      <c r="E45" s="256">
        <v>9.99</v>
      </c>
      <c r="F45" s="260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5.95" customHeight="1" x14ac:dyDescent="0.25">
      <c r="A46" s="277" t="s">
        <v>256</v>
      </c>
      <c r="B46" s="259" t="s">
        <v>257</v>
      </c>
      <c r="C46" s="243" t="s">
        <v>11</v>
      </c>
      <c r="D46" s="244" t="s">
        <v>258</v>
      </c>
      <c r="E46" s="255">
        <v>16.25</v>
      </c>
      <c r="F46" s="11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5.95" customHeight="1" x14ac:dyDescent="0.25">
      <c r="A47" s="277"/>
      <c r="B47" s="233" t="s">
        <v>259</v>
      </c>
      <c r="C47" s="38" t="s">
        <v>11</v>
      </c>
      <c r="D47" s="38" t="s">
        <v>260</v>
      </c>
      <c r="E47" s="112">
        <v>14.95</v>
      </c>
      <c r="F47" s="115"/>
      <c r="G47"/>
      <c r="H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6.1" customHeight="1" x14ac:dyDescent="0.25">
      <c r="A48" s="39" t="s">
        <v>261</v>
      </c>
      <c r="B48" s="234" t="s">
        <v>402</v>
      </c>
      <c r="C48" s="203" t="s">
        <v>262</v>
      </c>
      <c r="D48" s="204" t="s">
        <v>403</v>
      </c>
      <c r="E48" s="205">
        <v>4.5999999999999996</v>
      </c>
      <c r="F48" s="11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5.95" customHeight="1" x14ac:dyDescent="0.25">
      <c r="A49" s="277" t="s">
        <v>263</v>
      </c>
      <c r="B49" s="234" t="s">
        <v>404</v>
      </c>
      <c r="C49" s="203" t="s">
        <v>262</v>
      </c>
      <c r="D49" s="204" t="s">
        <v>405</v>
      </c>
      <c r="E49" s="205">
        <v>4.8</v>
      </c>
      <c r="F49" s="11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3.7" customHeight="1" x14ac:dyDescent="0.25">
      <c r="A50" s="277"/>
      <c r="B50" s="234" t="s">
        <v>406</v>
      </c>
      <c r="C50" s="203" t="s">
        <v>262</v>
      </c>
      <c r="D50" s="204" t="s">
        <v>398</v>
      </c>
      <c r="E50" s="205">
        <v>3.6</v>
      </c>
      <c r="F50" s="115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5.75" x14ac:dyDescent="0.25">
      <c r="A51" s="39" t="s">
        <v>200</v>
      </c>
      <c r="B51" s="232" t="s">
        <v>264</v>
      </c>
      <c r="C51" s="37" t="s">
        <v>197</v>
      </c>
      <c r="D51" s="38" t="s">
        <v>265</v>
      </c>
      <c r="E51" s="112">
        <v>13</v>
      </c>
      <c r="F51" s="115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7.100000000000001" customHeight="1" x14ac:dyDescent="0.2">
      <c r="A52" s="221"/>
      <c r="B52" s="221"/>
      <c r="C52" s="221"/>
      <c r="D52" s="222" t="s">
        <v>57</v>
      </c>
      <c r="E52" s="129">
        <f>SUM(E39:E51)</f>
        <v>123.73999999999998</v>
      </c>
      <c r="F52"/>
    </row>
    <row r="53" spans="1:256" ht="11.1" customHeight="1" x14ac:dyDescent="0.2">
      <c r="A53" s="221"/>
      <c r="B53" s="221"/>
      <c r="C53" s="221"/>
      <c r="D53" s="222"/>
      <c r="E53" s="171"/>
      <c r="F53"/>
    </row>
    <row r="54" spans="1:256" ht="14.1" customHeight="1" x14ac:dyDescent="0.2">
      <c r="A54" s="223"/>
      <c r="B54" s="223"/>
      <c r="C54" s="224"/>
      <c r="D54" s="224" t="s">
        <v>45</v>
      </c>
      <c r="E54" s="92">
        <f>E52+E33</f>
        <v>664.26</v>
      </c>
    </row>
    <row r="55" spans="1:256" x14ac:dyDescent="0.2">
      <c r="A55" s="223"/>
      <c r="B55" s="223"/>
      <c r="C55" s="224"/>
      <c r="D55" s="224"/>
      <c r="E55" s="225"/>
    </row>
    <row r="56" spans="1:256" ht="14.85" customHeight="1" x14ac:dyDescent="0.2">
      <c r="A56" s="328" t="s">
        <v>50</v>
      </c>
      <c r="B56" s="328"/>
      <c r="C56" s="328"/>
      <c r="D56" s="328"/>
      <c r="E56" s="226"/>
    </row>
    <row r="57" spans="1:256" ht="7.5" customHeight="1" x14ac:dyDescent="0.2">
      <c r="A57" s="329"/>
      <c r="B57" s="329"/>
      <c r="C57" s="329"/>
      <c r="D57" s="329"/>
      <c r="E57" s="329"/>
      <c r="F57" s="31"/>
    </row>
    <row r="58" spans="1:256" ht="15" customHeight="1" x14ac:dyDescent="0.2">
      <c r="A58" s="326" t="s">
        <v>3</v>
      </c>
      <c r="B58" s="326" t="s">
        <v>4</v>
      </c>
      <c r="C58" s="326" t="s">
        <v>5</v>
      </c>
      <c r="D58" s="227" t="s">
        <v>6</v>
      </c>
      <c r="E58" s="326" t="s">
        <v>7</v>
      </c>
    </row>
    <row r="59" spans="1:256" ht="15" customHeight="1" x14ac:dyDescent="0.2">
      <c r="A59" s="326"/>
      <c r="B59" s="326"/>
      <c r="C59" s="326"/>
      <c r="D59" s="227" t="s">
        <v>8</v>
      </c>
      <c r="E59" s="326"/>
    </row>
    <row r="60" spans="1:256" ht="13.5" customHeight="1" x14ac:dyDescent="0.2">
      <c r="A60" s="116" t="s">
        <v>172</v>
      </c>
      <c r="B60" s="235" t="s">
        <v>173</v>
      </c>
      <c r="C60" s="118" t="s">
        <v>174</v>
      </c>
      <c r="D60" s="119" t="s">
        <v>175</v>
      </c>
      <c r="E60" s="132">
        <v>17.95</v>
      </c>
    </row>
    <row r="61" spans="1:256" x14ac:dyDescent="0.2">
      <c r="A61" s="116" t="s">
        <v>178</v>
      </c>
      <c r="B61" s="116" t="s">
        <v>266</v>
      </c>
      <c r="C61" s="121" t="s">
        <v>15</v>
      </c>
      <c r="D61" s="121" t="s">
        <v>376</v>
      </c>
      <c r="E61" s="132">
        <v>38.25</v>
      </c>
    </row>
    <row r="62" spans="1:256" x14ac:dyDescent="0.2">
      <c r="A62" s="186" t="s">
        <v>428</v>
      </c>
      <c r="B62" s="186" t="s">
        <v>321</v>
      </c>
      <c r="C62" s="124" t="s">
        <v>249</v>
      </c>
      <c r="D62" s="121" t="s">
        <v>320</v>
      </c>
      <c r="E62" s="132">
        <v>26.95</v>
      </c>
    </row>
    <row r="63" spans="1:256" x14ac:dyDescent="0.2">
      <c r="A63" s="236" t="s">
        <v>9</v>
      </c>
      <c r="B63" s="236" t="s">
        <v>182</v>
      </c>
      <c r="C63" s="122" t="s">
        <v>15</v>
      </c>
      <c r="D63" s="122" t="s">
        <v>183</v>
      </c>
      <c r="E63" s="266">
        <v>27.99</v>
      </c>
    </row>
    <row r="64" spans="1:256" ht="17.25" customHeight="1" x14ac:dyDescent="0.2">
      <c r="A64" s="116" t="s">
        <v>13</v>
      </c>
      <c r="B64" s="116" t="s">
        <v>382</v>
      </c>
      <c r="C64" s="121" t="s">
        <v>15</v>
      </c>
      <c r="D64" s="121" t="s">
        <v>184</v>
      </c>
      <c r="E64" s="133">
        <v>31.95</v>
      </c>
    </row>
    <row r="65" spans="1:5" x14ac:dyDescent="0.2">
      <c r="A65" s="236" t="s">
        <v>187</v>
      </c>
      <c r="B65" s="236" t="s">
        <v>190</v>
      </c>
      <c r="C65" s="122" t="s">
        <v>19</v>
      </c>
      <c r="D65" s="122" t="s">
        <v>191</v>
      </c>
      <c r="E65" s="266">
        <v>34.950000000000003</v>
      </c>
    </row>
    <row r="66" spans="1:5" x14ac:dyDescent="0.2">
      <c r="A66" s="186" t="s">
        <v>229</v>
      </c>
      <c r="B66" s="186" t="s">
        <v>315</v>
      </c>
      <c r="C66" s="124" t="s">
        <v>230</v>
      </c>
      <c r="D66" s="38" t="s">
        <v>316</v>
      </c>
      <c r="E66" s="132">
        <v>33</v>
      </c>
    </row>
    <row r="67" spans="1:5" ht="13.5" customHeight="1" x14ac:dyDescent="0.2">
      <c r="A67" s="272" t="s">
        <v>92</v>
      </c>
      <c r="B67" s="116" t="s">
        <v>192</v>
      </c>
      <c r="C67" s="121" t="s">
        <v>11</v>
      </c>
      <c r="D67" s="121" t="s">
        <v>193</v>
      </c>
      <c r="E67" s="132">
        <v>28.95</v>
      </c>
    </row>
    <row r="68" spans="1:5" x14ac:dyDescent="0.2">
      <c r="A68" s="116" t="s">
        <v>198</v>
      </c>
      <c r="B68" s="186" t="s">
        <v>390</v>
      </c>
      <c r="C68" s="124" t="s">
        <v>69</v>
      </c>
      <c r="D68" s="121" t="s">
        <v>199</v>
      </c>
      <c r="E68" s="132">
        <v>37.5</v>
      </c>
    </row>
    <row r="69" spans="1:5" x14ac:dyDescent="0.2">
      <c r="A69" s="186" t="s">
        <v>204</v>
      </c>
      <c r="B69" s="186" t="s">
        <v>205</v>
      </c>
      <c r="C69" s="124" t="s">
        <v>29</v>
      </c>
      <c r="D69" s="121" t="s">
        <v>206</v>
      </c>
      <c r="E69" s="132">
        <v>13.95</v>
      </c>
    </row>
    <row r="70" spans="1:5" ht="14.85" customHeight="1" x14ac:dyDescent="0.2">
      <c r="A70" s="327" t="s">
        <v>207</v>
      </c>
      <c r="B70" s="186" t="s">
        <v>208</v>
      </c>
      <c r="C70" s="124" t="s">
        <v>15</v>
      </c>
      <c r="D70" s="121" t="s">
        <v>209</v>
      </c>
      <c r="E70" s="132">
        <v>30.5</v>
      </c>
    </row>
    <row r="71" spans="1:5" ht="25.5" x14ac:dyDescent="0.2">
      <c r="A71" s="327"/>
      <c r="B71" s="186" t="s">
        <v>210</v>
      </c>
      <c r="C71" s="124" t="s">
        <v>15</v>
      </c>
      <c r="D71" s="121" t="s">
        <v>211</v>
      </c>
      <c r="E71" s="133">
        <v>18.5</v>
      </c>
    </row>
    <row r="72" spans="1:5" x14ac:dyDescent="0.2">
      <c r="A72" s="327"/>
      <c r="B72" s="186" t="s">
        <v>217</v>
      </c>
      <c r="C72" s="124" t="s">
        <v>15</v>
      </c>
      <c r="D72" s="121" t="s">
        <v>218</v>
      </c>
      <c r="E72" s="133">
        <v>15.5</v>
      </c>
    </row>
    <row r="73" spans="1:5" x14ac:dyDescent="0.2">
      <c r="A73" s="327"/>
      <c r="B73" s="123" t="s">
        <v>439</v>
      </c>
      <c r="C73" s="124" t="s">
        <v>11</v>
      </c>
      <c r="D73" s="121" t="s">
        <v>438</v>
      </c>
      <c r="E73" s="132">
        <v>19.989999999999998</v>
      </c>
    </row>
    <row r="74" spans="1:5" x14ac:dyDescent="0.2">
      <c r="A74" s="228"/>
      <c r="B74" s="228"/>
      <c r="C74" s="228"/>
      <c r="D74" s="229" t="s">
        <v>57</v>
      </c>
      <c r="E74" s="267">
        <f>SUM(E60:E73)</f>
        <v>375.93</v>
      </c>
    </row>
    <row r="75" spans="1:5" x14ac:dyDescent="0.2">
      <c r="D75" s="1"/>
      <c r="E75" s="230"/>
    </row>
    <row r="76" spans="1:5" x14ac:dyDescent="0.2">
      <c r="D76" s="16" t="s">
        <v>58</v>
      </c>
      <c r="E76" s="274">
        <f>E74+E54</f>
        <v>1040.19</v>
      </c>
    </row>
  </sheetData>
  <sheetProtection selectLockedCells="1" selectUnlockedCells="1"/>
  <mergeCells count="29">
    <mergeCell ref="A24:A26"/>
    <mergeCell ref="A15:A16"/>
    <mergeCell ref="A1:E1"/>
    <mergeCell ref="A3:E3"/>
    <mergeCell ref="A4:E4"/>
    <mergeCell ref="A5:E5"/>
    <mergeCell ref="A8:E8"/>
    <mergeCell ref="A9:E9"/>
    <mergeCell ref="A10:A11"/>
    <mergeCell ref="B10:B11"/>
    <mergeCell ref="C10:C11"/>
    <mergeCell ref="E10:E11"/>
    <mergeCell ref="A18:A21"/>
    <mergeCell ref="A30:A31"/>
    <mergeCell ref="A35:E35"/>
    <mergeCell ref="A37:A38"/>
    <mergeCell ref="B37:B38"/>
    <mergeCell ref="C37:C38"/>
    <mergeCell ref="E37:E38"/>
    <mergeCell ref="A46:A47"/>
    <mergeCell ref="A49:A50"/>
    <mergeCell ref="A56:D56"/>
    <mergeCell ref="A57:E57"/>
    <mergeCell ref="A39:A43"/>
    <mergeCell ref="A58:A59"/>
    <mergeCell ref="B58:B59"/>
    <mergeCell ref="C58:C59"/>
    <mergeCell ref="E58:E59"/>
    <mergeCell ref="A70:A73"/>
  </mergeCells>
  <pageMargins left="0.59027777777777779" right="0.59027777777777779" top="0.59027777777777779" bottom="0.27569444444444446" header="0.51180555555555551" footer="0"/>
  <pageSetup paperSize="9" scale="69" firstPageNumber="0" fitToHeight="2" orientation="portrait" horizontalDpi="300" verticalDpi="300" r:id="rId1"/>
  <headerFooter alignWithMargins="0">
    <oddFooter>&amp;L12&amp;C&amp;D&amp;R&amp;P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6"/>
  <sheetViews>
    <sheetView topLeftCell="A39" zoomScaleNormal="100" workbookViewId="0">
      <selection activeCell="M66" sqref="M66"/>
    </sheetView>
  </sheetViews>
  <sheetFormatPr baseColWidth="10" defaultRowHeight="12.75" x14ac:dyDescent="0.2"/>
  <cols>
    <col min="1" max="1" width="17.140625" style="27" customWidth="1"/>
    <col min="2" max="2" width="39" style="27" customWidth="1"/>
    <col min="3" max="3" width="16.42578125" style="27" customWidth="1"/>
    <col min="4" max="4" width="15.28515625" style="27" customWidth="1"/>
    <col min="5" max="5" width="12.7109375" style="27" customWidth="1"/>
    <col min="6" max="6" width="3.85546875" style="27" customWidth="1"/>
    <col min="7" max="7" width="14.140625" style="27" customWidth="1"/>
    <col min="8" max="16384" width="11.42578125" style="27"/>
  </cols>
  <sheetData>
    <row r="1" spans="1:9" ht="18.399999999999999" customHeight="1" x14ac:dyDescent="0.25">
      <c r="A1" s="286" t="s">
        <v>0</v>
      </c>
      <c r="B1" s="286"/>
      <c r="C1" s="286"/>
      <c r="D1" s="286"/>
      <c r="E1" s="286"/>
    </row>
    <row r="3" spans="1:9" ht="25.5" customHeight="1" x14ac:dyDescent="0.3">
      <c r="A3" s="287" t="s">
        <v>267</v>
      </c>
      <c r="B3" s="287"/>
      <c r="C3" s="287"/>
      <c r="D3" s="287"/>
      <c r="E3" s="287"/>
    </row>
    <row r="4" spans="1:9" ht="19.350000000000001" customHeight="1" x14ac:dyDescent="0.2">
      <c r="A4" s="324" t="s">
        <v>171</v>
      </c>
      <c r="B4" s="324"/>
      <c r="C4" s="324"/>
      <c r="D4" s="324"/>
      <c r="E4" s="324"/>
    </row>
    <row r="5" spans="1:9" ht="12.75" customHeight="1" x14ac:dyDescent="0.2">
      <c r="A5" s="288" t="s">
        <v>440</v>
      </c>
      <c r="B5" s="288"/>
      <c r="C5" s="288"/>
      <c r="D5" s="288"/>
      <c r="E5" s="288"/>
    </row>
    <row r="6" spans="1:9" x14ac:dyDescent="0.2">
      <c r="A6" s="1"/>
      <c r="B6" s="2"/>
      <c r="C6" s="1"/>
      <c r="D6" s="3"/>
      <c r="E6" s="2"/>
    </row>
    <row r="7" spans="1:9" x14ac:dyDescent="0.2">
      <c r="A7" s="1"/>
      <c r="B7" s="1"/>
      <c r="C7" s="1"/>
      <c r="D7" s="1"/>
      <c r="E7" s="1"/>
    </row>
    <row r="8" spans="1:9" ht="14.85" customHeight="1" x14ac:dyDescent="0.25">
      <c r="A8" s="289" t="s">
        <v>2</v>
      </c>
      <c r="B8" s="289"/>
      <c r="C8" s="289"/>
      <c r="D8" s="289"/>
      <c r="E8" s="289"/>
      <c r="F8"/>
    </row>
    <row r="9" spans="1:9" ht="7.5" customHeight="1" x14ac:dyDescent="0.2">
      <c r="A9" s="290"/>
      <c r="B9" s="290"/>
      <c r="C9" s="290"/>
      <c r="D9" s="290"/>
      <c r="E9" s="290"/>
      <c r="F9"/>
    </row>
    <row r="10" spans="1:9" ht="15" customHeight="1" x14ac:dyDescent="0.2">
      <c r="A10" s="280" t="s">
        <v>3</v>
      </c>
      <c r="B10" s="280" t="s">
        <v>4</v>
      </c>
      <c r="C10" s="280" t="s">
        <v>5</v>
      </c>
      <c r="D10" s="41" t="s">
        <v>6</v>
      </c>
      <c r="E10" s="280" t="s">
        <v>7</v>
      </c>
      <c r="F10"/>
    </row>
    <row r="11" spans="1:9" ht="15" customHeight="1" x14ac:dyDescent="0.2">
      <c r="A11" s="281"/>
      <c r="B11" s="281"/>
      <c r="C11" s="281"/>
      <c r="D11" s="93" t="s">
        <v>8</v>
      </c>
      <c r="E11" s="281"/>
      <c r="F11"/>
    </row>
    <row r="12" spans="1:9" ht="15.95" customHeight="1" x14ac:dyDescent="0.2">
      <c r="A12" s="277" t="s">
        <v>23</v>
      </c>
      <c r="B12" s="195" t="s">
        <v>436</v>
      </c>
      <c r="C12" s="196" t="s">
        <v>197</v>
      </c>
      <c r="D12" s="108" t="s">
        <v>474</v>
      </c>
      <c r="E12" s="91">
        <v>14</v>
      </c>
      <c r="F12" s="125"/>
      <c r="G12"/>
      <c r="H12"/>
      <c r="I12"/>
    </row>
    <row r="13" spans="1:9" ht="15.95" customHeight="1" x14ac:dyDescent="0.2">
      <c r="A13" s="277"/>
      <c r="B13" s="195" t="s">
        <v>437</v>
      </c>
      <c r="C13" s="196" t="s">
        <v>197</v>
      </c>
      <c r="D13" s="108" t="s">
        <v>475</v>
      </c>
      <c r="E13" s="91">
        <v>14</v>
      </c>
      <c r="F13" s="125"/>
      <c r="G13"/>
      <c r="H13"/>
      <c r="I13"/>
    </row>
    <row r="14" spans="1:9" ht="15.95" customHeight="1" x14ac:dyDescent="0.2">
      <c r="A14" s="39" t="s">
        <v>204</v>
      </c>
      <c r="B14" s="113" t="s">
        <v>268</v>
      </c>
      <c r="C14" s="37" t="s">
        <v>29</v>
      </c>
      <c r="D14" s="108" t="s">
        <v>269</v>
      </c>
      <c r="E14" s="91">
        <v>15.95</v>
      </c>
      <c r="F14" s="125"/>
      <c r="G14"/>
      <c r="H14"/>
      <c r="I14"/>
    </row>
    <row r="15" spans="1:9" x14ac:dyDescent="0.2">
      <c r="A15" s="53"/>
      <c r="B15" s="53"/>
      <c r="C15" s="53"/>
      <c r="D15" s="34" t="s">
        <v>35</v>
      </c>
      <c r="E15" s="91">
        <f>SUM(E12:E14)</f>
        <v>43.95</v>
      </c>
      <c r="F15"/>
    </row>
    <row r="16" spans="1:9" x14ac:dyDescent="0.2">
      <c r="A16" s="53"/>
      <c r="B16" s="53"/>
      <c r="C16" s="53"/>
      <c r="D16" s="174"/>
      <c r="E16" s="145"/>
      <c r="F16"/>
    </row>
    <row r="17" spans="1:6" ht="14.85" customHeight="1" x14ac:dyDescent="0.2">
      <c r="A17" s="278" t="s">
        <v>36</v>
      </c>
      <c r="B17" s="278"/>
      <c r="C17" s="278"/>
      <c r="D17" s="278"/>
      <c r="E17" s="146"/>
    </row>
    <row r="18" spans="1:6" ht="7.5" customHeight="1" x14ac:dyDescent="0.2">
      <c r="A18" s="279"/>
      <c r="B18" s="279"/>
      <c r="C18" s="279"/>
      <c r="D18" s="279"/>
      <c r="E18" s="279"/>
      <c r="F18" s="31"/>
    </row>
    <row r="19" spans="1:6" ht="15" customHeight="1" x14ac:dyDescent="0.2">
      <c r="A19" s="280" t="s">
        <v>3</v>
      </c>
      <c r="B19" s="280" t="s">
        <v>4</v>
      </c>
      <c r="C19" s="280" t="s">
        <v>5</v>
      </c>
      <c r="D19" s="141" t="s">
        <v>6</v>
      </c>
      <c r="E19" s="280" t="s">
        <v>7</v>
      </c>
    </row>
    <row r="20" spans="1:6" ht="15" customHeight="1" x14ac:dyDescent="0.2">
      <c r="A20" s="281"/>
      <c r="B20" s="281"/>
      <c r="C20" s="281"/>
      <c r="D20" s="142" t="s">
        <v>8</v>
      </c>
      <c r="E20" s="281"/>
    </row>
    <row r="21" spans="1:6" ht="15.6" customHeight="1" x14ac:dyDescent="0.2">
      <c r="A21" s="337" t="s">
        <v>101</v>
      </c>
      <c r="B21" s="126" t="s">
        <v>290</v>
      </c>
      <c r="C21" s="89" t="s">
        <v>270</v>
      </c>
      <c r="D21" s="89" t="s">
        <v>291</v>
      </c>
      <c r="E21" s="134">
        <v>6.5</v>
      </c>
      <c r="F21" s="127"/>
    </row>
    <row r="22" spans="1:6" x14ac:dyDescent="0.2">
      <c r="A22" s="337"/>
      <c r="B22" s="126" t="s">
        <v>292</v>
      </c>
      <c r="C22" s="89" t="s">
        <v>293</v>
      </c>
      <c r="D22" s="89" t="s">
        <v>294</v>
      </c>
      <c r="E22" s="134">
        <v>9.99</v>
      </c>
      <c r="F22" s="127"/>
    </row>
    <row r="23" spans="1:6" x14ac:dyDescent="0.2">
      <c r="A23" s="337"/>
      <c r="B23" s="126" t="s">
        <v>295</v>
      </c>
      <c r="C23" s="89" t="s">
        <v>15</v>
      </c>
      <c r="D23" s="89" t="s">
        <v>296</v>
      </c>
      <c r="E23" s="134">
        <v>11.75</v>
      </c>
      <c r="F23" s="127"/>
    </row>
    <row r="24" spans="1:6" x14ac:dyDescent="0.2">
      <c r="A24" s="337"/>
      <c r="B24" s="81" t="s">
        <v>297</v>
      </c>
      <c r="C24" s="89" t="s">
        <v>11</v>
      </c>
      <c r="D24" s="87" t="s">
        <v>298</v>
      </c>
      <c r="E24" s="135">
        <v>12.5</v>
      </c>
      <c r="F24" s="127"/>
    </row>
    <row r="25" spans="1:6" ht="15.6" customHeight="1" x14ac:dyDescent="0.2">
      <c r="A25" s="277" t="s">
        <v>120</v>
      </c>
      <c r="B25" s="81" t="s">
        <v>432</v>
      </c>
      <c r="C25" s="89" t="s">
        <v>11</v>
      </c>
      <c r="D25" s="50" t="s">
        <v>433</v>
      </c>
      <c r="E25" s="135">
        <v>9.4</v>
      </c>
      <c r="F25" s="127"/>
    </row>
    <row r="26" spans="1:6" x14ac:dyDescent="0.2">
      <c r="A26" s="277"/>
      <c r="B26" s="81" t="s">
        <v>434</v>
      </c>
      <c r="C26" s="89" t="s">
        <v>11</v>
      </c>
      <c r="D26" s="89" t="s">
        <v>435</v>
      </c>
      <c r="E26" s="135">
        <v>9.4</v>
      </c>
      <c r="F26" s="127"/>
    </row>
    <row r="27" spans="1:6" ht="13.5" customHeight="1" x14ac:dyDescent="0.2">
      <c r="A27" s="335" t="s">
        <v>271</v>
      </c>
      <c r="B27" s="180" t="s">
        <v>342</v>
      </c>
      <c r="C27" s="181" t="s">
        <v>262</v>
      </c>
      <c r="D27" s="181" t="s">
        <v>343</v>
      </c>
      <c r="E27" s="182">
        <v>5</v>
      </c>
      <c r="F27" s="127"/>
    </row>
    <row r="28" spans="1:6" x14ac:dyDescent="0.2">
      <c r="A28" s="336"/>
      <c r="B28" s="180" t="s">
        <v>357</v>
      </c>
      <c r="C28" s="181" t="s">
        <v>11</v>
      </c>
      <c r="D28" s="181" t="s">
        <v>358</v>
      </c>
      <c r="E28" s="182">
        <v>9.99</v>
      </c>
      <c r="F28" s="127"/>
    </row>
    <row r="29" spans="1:6" ht="15" customHeight="1" x14ac:dyDescent="0.2">
      <c r="A29" s="275" t="s">
        <v>272</v>
      </c>
      <c r="B29" s="188" t="s">
        <v>353</v>
      </c>
      <c r="C29" s="183" t="s">
        <v>11</v>
      </c>
      <c r="D29" s="183" t="s">
        <v>354</v>
      </c>
      <c r="E29" s="184">
        <v>8.4</v>
      </c>
      <c r="F29" s="127"/>
    </row>
    <row r="30" spans="1:6" ht="16.5" customHeight="1" x14ac:dyDescent="0.2">
      <c r="A30" s="276"/>
      <c r="B30" s="188" t="s">
        <v>356</v>
      </c>
      <c r="C30" s="183" t="s">
        <v>262</v>
      </c>
      <c r="D30" s="183" t="s">
        <v>355</v>
      </c>
      <c r="E30" s="184">
        <v>5.6</v>
      </c>
      <c r="F30" s="127"/>
    </row>
    <row r="31" spans="1:6" x14ac:dyDescent="0.2">
      <c r="A31" s="152"/>
      <c r="B31" s="53"/>
      <c r="C31" s="53"/>
      <c r="D31" s="175" t="s">
        <v>35</v>
      </c>
      <c r="E31" s="176">
        <f>SUM(E21:E30)</f>
        <v>88.529999999999987</v>
      </c>
    </row>
    <row r="32" spans="1:6" ht="12.6" customHeight="1" x14ac:dyDescent="0.2">
      <c r="A32" s="53"/>
      <c r="B32" s="53"/>
      <c r="C32" s="53"/>
      <c r="D32" s="175"/>
      <c r="E32" s="171"/>
    </row>
    <row r="33" spans="1:10" ht="15.6" customHeight="1" x14ac:dyDescent="0.2">
      <c r="A33" s="53"/>
      <c r="B33" s="53"/>
      <c r="C33" s="177"/>
      <c r="D33" s="177" t="s">
        <v>45</v>
      </c>
      <c r="E33" s="92">
        <f>E31+E15</f>
        <v>132.47999999999999</v>
      </c>
    </row>
    <row r="34" spans="1:10" ht="14.1" customHeight="1" x14ac:dyDescent="0.2">
      <c r="A34" s="53"/>
      <c r="B34" s="53"/>
      <c r="C34" s="177"/>
      <c r="D34" s="177"/>
      <c r="E34" s="145"/>
    </row>
    <row r="35" spans="1:10" ht="14.85" customHeight="1" x14ac:dyDescent="0.2">
      <c r="A35" s="278" t="s">
        <v>50</v>
      </c>
      <c r="B35" s="278"/>
      <c r="C35" s="278"/>
      <c r="D35" s="278"/>
      <c r="E35" s="146"/>
    </row>
    <row r="36" spans="1:10" ht="7.5" customHeight="1" x14ac:dyDescent="0.2">
      <c r="A36" s="279"/>
      <c r="B36" s="279"/>
      <c r="C36" s="279"/>
      <c r="D36" s="279"/>
      <c r="E36" s="279"/>
      <c r="F36" s="31"/>
    </row>
    <row r="37" spans="1:10" ht="15" customHeight="1" x14ac:dyDescent="0.2">
      <c r="A37" s="280" t="s">
        <v>3</v>
      </c>
      <c r="B37" s="280" t="s">
        <v>4</v>
      </c>
      <c r="C37" s="280" t="s">
        <v>5</v>
      </c>
      <c r="D37" s="40" t="s">
        <v>6</v>
      </c>
      <c r="E37" s="280" t="s">
        <v>7</v>
      </c>
    </row>
    <row r="38" spans="1:10" ht="15" customHeight="1" x14ac:dyDescent="0.2">
      <c r="A38" s="280"/>
      <c r="B38" s="280"/>
      <c r="C38" s="280"/>
      <c r="D38" s="40" t="s">
        <v>8</v>
      </c>
      <c r="E38" s="280"/>
    </row>
    <row r="39" spans="1:10" ht="13.5" customHeight="1" x14ac:dyDescent="0.2">
      <c r="A39" s="327" t="s">
        <v>172</v>
      </c>
      <c r="B39" s="120" t="s">
        <v>222</v>
      </c>
      <c r="C39" s="121" t="s">
        <v>223</v>
      </c>
      <c r="D39" s="121" t="s">
        <v>224</v>
      </c>
      <c r="E39" s="132">
        <v>36.75</v>
      </c>
    </row>
    <row r="40" spans="1:10" ht="13.5" customHeight="1" x14ac:dyDescent="0.2">
      <c r="A40" s="327"/>
      <c r="B40" s="117" t="s">
        <v>173</v>
      </c>
      <c r="C40" s="118" t="s">
        <v>174</v>
      </c>
      <c r="D40" s="119" t="s">
        <v>175</v>
      </c>
      <c r="E40" s="132">
        <v>17.95</v>
      </c>
    </row>
    <row r="41" spans="1:10" x14ac:dyDescent="0.2">
      <c r="A41" s="120" t="s">
        <v>178</v>
      </c>
      <c r="B41" s="120" t="s">
        <v>266</v>
      </c>
      <c r="C41" s="121" t="s">
        <v>15</v>
      </c>
      <c r="D41" s="121" t="s">
        <v>179</v>
      </c>
      <c r="E41" s="132">
        <v>41</v>
      </c>
    </row>
    <row r="42" spans="1:10" x14ac:dyDescent="0.2">
      <c r="A42" s="116" t="s">
        <v>180</v>
      </c>
      <c r="B42" s="120" t="s">
        <v>273</v>
      </c>
      <c r="C42" s="121" t="s">
        <v>69</v>
      </c>
      <c r="D42" s="121" t="s">
        <v>226</v>
      </c>
      <c r="E42" s="132">
        <v>44.95</v>
      </c>
    </row>
    <row r="43" spans="1:10" x14ac:dyDescent="0.2">
      <c r="A43" s="186" t="s">
        <v>428</v>
      </c>
      <c r="B43" s="186" t="s">
        <v>321</v>
      </c>
      <c r="C43" s="124" t="s">
        <v>249</v>
      </c>
      <c r="D43" s="121" t="s">
        <v>320</v>
      </c>
      <c r="E43" s="132">
        <v>26.95</v>
      </c>
    </row>
    <row r="44" spans="1:10" x14ac:dyDescent="0.2">
      <c r="A44" s="120" t="s">
        <v>9</v>
      </c>
      <c r="B44" s="120" t="s">
        <v>182</v>
      </c>
      <c r="C44" s="121" t="s">
        <v>15</v>
      </c>
      <c r="D44" s="121" t="s">
        <v>183</v>
      </c>
      <c r="E44" s="132">
        <v>27.99</v>
      </c>
    </row>
    <row r="45" spans="1:10" ht="14.1" customHeight="1" x14ac:dyDescent="0.2">
      <c r="A45" s="327" t="s">
        <v>274</v>
      </c>
      <c r="B45" s="120" t="s">
        <v>382</v>
      </c>
      <c r="C45" s="121" t="s">
        <v>15</v>
      </c>
      <c r="D45" s="121" t="s">
        <v>184</v>
      </c>
      <c r="E45" s="133">
        <v>31.95</v>
      </c>
    </row>
    <row r="46" spans="1:10" ht="14.1" customHeight="1" x14ac:dyDescent="0.2">
      <c r="A46" s="327"/>
      <c r="B46" s="123" t="s">
        <v>383</v>
      </c>
      <c r="C46" s="124" t="s">
        <v>195</v>
      </c>
      <c r="D46" s="121" t="s">
        <v>384</v>
      </c>
      <c r="E46" s="133">
        <v>19.989999999999998</v>
      </c>
    </row>
    <row r="47" spans="1:10" ht="14.1" customHeight="1" x14ac:dyDescent="0.2">
      <c r="A47" s="327"/>
      <c r="B47" s="123" t="s">
        <v>227</v>
      </c>
      <c r="C47" s="124" t="s">
        <v>11</v>
      </c>
      <c r="D47" s="121" t="s">
        <v>228</v>
      </c>
      <c r="E47" s="133">
        <v>23.5</v>
      </c>
    </row>
    <row r="48" spans="1:10" ht="14.1" customHeight="1" x14ac:dyDescent="0.2">
      <c r="A48" s="327"/>
      <c r="B48" s="123" t="s">
        <v>254</v>
      </c>
      <c r="C48" s="124" t="s">
        <v>11</v>
      </c>
      <c r="D48" s="121" t="s">
        <v>255</v>
      </c>
      <c r="E48" s="133">
        <v>11.25</v>
      </c>
      <c r="G48"/>
      <c r="H48"/>
      <c r="I48"/>
      <c r="J48"/>
    </row>
    <row r="49" spans="1:5" ht="13.5" customHeight="1" x14ac:dyDescent="0.2">
      <c r="A49" s="327" t="s">
        <v>187</v>
      </c>
      <c r="B49" s="123" t="s">
        <v>317</v>
      </c>
      <c r="C49" s="124" t="s">
        <v>11</v>
      </c>
      <c r="D49" s="121" t="s">
        <v>318</v>
      </c>
      <c r="E49" s="133">
        <v>35.5</v>
      </c>
    </row>
    <row r="50" spans="1:5" x14ac:dyDescent="0.2">
      <c r="A50" s="327"/>
      <c r="B50" s="120" t="s">
        <v>190</v>
      </c>
      <c r="C50" s="121" t="s">
        <v>19</v>
      </c>
      <c r="D50" s="121" t="s">
        <v>191</v>
      </c>
      <c r="E50" s="132">
        <v>34.950000000000003</v>
      </c>
    </row>
    <row r="51" spans="1:5" x14ac:dyDescent="0.2">
      <c r="A51" s="116" t="s">
        <v>229</v>
      </c>
      <c r="B51" s="186" t="s">
        <v>315</v>
      </c>
      <c r="C51" s="124" t="s">
        <v>230</v>
      </c>
      <c r="D51" s="38" t="s">
        <v>316</v>
      </c>
      <c r="E51" s="132">
        <v>33</v>
      </c>
    </row>
    <row r="52" spans="1:5" ht="13.5" customHeight="1" x14ac:dyDescent="0.2">
      <c r="A52" s="327" t="s">
        <v>59</v>
      </c>
      <c r="B52" s="123" t="s">
        <v>231</v>
      </c>
      <c r="C52" s="124" t="s">
        <v>11</v>
      </c>
      <c r="D52" s="121" t="s">
        <v>232</v>
      </c>
      <c r="E52" s="133">
        <v>28.95</v>
      </c>
    </row>
    <row r="53" spans="1:5" ht="13.5" customHeight="1" x14ac:dyDescent="0.2">
      <c r="A53" s="327"/>
      <c r="B53" s="123" t="s">
        <v>192</v>
      </c>
      <c r="C53" s="124" t="s">
        <v>11</v>
      </c>
      <c r="D53" s="121" t="s">
        <v>193</v>
      </c>
      <c r="E53" s="132">
        <v>28.95</v>
      </c>
    </row>
    <row r="54" spans="1:5" x14ac:dyDescent="0.2">
      <c r="A54" s="327"/>
      <c r="B54" s="123" t="s">
        <v>233</v>
      </c>
      <c r="C54" s="124" t="s">
        <v>11</v>
      </c>
      <c r="D54" s="121" t="s">
        <v>234</v>
      </c>
      <c r="E54" s="132">
        <v>23.99</v>
      </c>
    </row>
    <row r="55" spans="1:5" x14ac:dyDescent="0.2">
      <c r="A55" s="327"/>
      <c r="B55" s="123" t="s">
        <v>194</v>
      </c>
      <c r="C55" s="124" t="s">
        <v>195</v>
      </c>
      <c r="D55" s="121" t="s">
        <v>314</v>
      </c>
      <c r="E55" s="132">
        <v>22.99</v>
      </c>
    </row>
    <row r="56" spans="1:5" x14ac:dyDescent="0.2">
      <c r="A56" s="327"/>
      <c r="B56" s="123" t="s">
        <v>257</v>
      </c>
      <c r="C56" s="124" t="s">
        <v>11</v>
      </c>
      <c r="D56" s="121" t="s">
        <v>258</v>
      </c>
      <c r="E56" s="132">
        <v>16.25</v>
      </c>
    </row>
    <row r="57" spans="1:5" x14ac:dyDescent="0.2">
      <c r="A57" s="327"/>
      <c r="B57" s="120" t="s">
        <v>259</v>
      </c>
      <c r="C57" s="121" t="s">
        <v>11</v>
      </c>
      <c r="D57" s="121" t="s">
        <v>260</v>
      </c>
      <c r="E57" s="132">
        <v>14.95</v>
      </c>
    </row>
    <row r="58" spans="1:5" x14ac:dyDescent="0.2">
      <c r="A58" s="116" t="s">
        <v>196</v>
      </c>
      <c r="B58" s="120" t="s">
        <v>235</v>
      </c>
      <c r="C58" s="121" t="s">
        <v>15</v>
      </c>
      <c r="D58" s="121" t="s">
        <v>236</v>
      </c>
      <c r="E58" s="132">
        <v>40.25</v>
      </c>
    </row>
    <row r="59" spans="1:5" ht="13.5" customHeight="1" x14ac:dyDescent="0.2">
      <c r="A59" s="327" t="s">
        <v>23</v>
      </c>
      <c r="B59" s="218" t="s">
        <v>362</v>
      </c>
      <c r="C59" s="219" t="s">
        <v>197</v>
      </c>
      <c r="D59" s="219" t="s">
        <v>363</v>
      </c>
      <c r="E59" s="220">
        <v>14</v>
      </c>
    </row>
    <row r="60" spans="1:5" x14ac:dyDescent="0.2">
      <c r="A60" s="327"/>
      <c r="B60" s="218" t="s">
        <v>364</v>
      </c>
      <c r="C60" s="219" t="s">
        <v>197</v>
      </c>
      <c r="D60" s="219" t="s">
        <v>365</v>
      </c>
      <c r="E60" s="220">
        <v>14</v>
      </c>
    </row>
    <row r="61" spans="1:5" x14ac:dyDescent="0.2">
      <c r="A61" s="327"/>
      <c r="B61" s="123" t="s">
        <v>237</v>
      </c>
      <c r="C61" s="124" t="s">
        <v>11</v>
      </c>
      <c r="D61" s="121" t="s">
        <v>238</v>
      </c>
      <c r="E61" s="133">
        <v>17.75</v>
      </c>
    </row>
    <row r="62" spans="1:5" ht="13.5" customHeight="1" x14ac:dyDescent="0.2">
      <c r="A62" s="120" t="s">
        <v>198</v>
      </c>
      <c r="B62" s="123" t="s">
        <v>390</v>
      </c>
      <c r="C62" s="124" t="s">
        <v>69</v>
      </c>
      <c r="D62" s="121" t="s">
        <v>199</v>
      </c>
      <c r="E62" s="132">
        <v>37.5</v>
      </c>
    </row>
    <row r="63" spans="1:5" x14ac:dyDescent="0.2">
      <c r="A63" s="128" t="s">
        <v>200</v>
      </c>
      <c r="B63" s="123" t="s">
        <v>264</v>
      </c>
      <c r="C63" s="124" t="s">
        <v>197</v>
      </c>
      <c r="D63" s="121" t="s">
        <v>265</v>
      </c>
      <c r="E63" s="132">
        <v>13</v>
      </c>
    </row>
    <row r="64" spans="1:5" x14ac:dyDescent="0.2">
      <c r="A64" s="120" t="s">
        <v>201</v>
      </c>
      <c r="B64" s="123" t="s">
        <v>202</v>
      </c>
      <c r="C64" s="124" t="s">
        <v>69</v>
      </c>
      <c r="D64" s="121" t="s">
        <v>203</v>
      </c>
      <c r="E64" s="132">
        <v>36.950000000000003</v>
      </c>
    </row>
    <row r="65" spans="1:5" ht="12.75" customHeight="1" x14ac:dyDescent="0.2">
      <c r="A65" s="334" t="s">
        <v>204</v>
      </c>
      <c r="B65" s="123" t="s">
        <v>205</v>
      </c>
      <c r="C65" s="124" t="s">
        <v>29</v>
      </c>
      <c r="D65" s="121" t="s">
        <v>206</v>
      </c>
      <c r="E65" s="132">
        <v>13.95</v>
      </c>
    </row>
    <row r="66" spans="1:5" x14ac:dyDescent="0.2">
      <c r="A66" s="334"/>
      <c r="B66" s="123" t="s">
        <v>240</v>
      </c>
      <c r="C66" s="124" t="s">
        <v>29</v>
      </c>
      <c r="D66" s="121" t="s">
        <v>241</v>
      </c>
      <c r="E66" s="132">
        <v>14.95</v>
      </c>
    </row>
    <row r="67" spans="1:5" ht="13.5" customHeight="1" x14ac:dyDescent="0.2">
      <c r="A67" s="327" t="s">
        <v>207</v>
      </c>
      <c r="B67" s="123" t="s">
        <v>208</v>
      </c>
      <c r="C67" s="124" t="s">
        <v>15</v>
      </c>
      <c r="D67" s="121" t="s">
        <v>209</v>
      </c>
      <c r="E67" s="132">
        <v>30.5</v>
      </c>
    </row>
    <row r="68" spans="1:5" ht="25.5" x14ac:dyDescent="0.2">
      <c r="A68" s="327"/>
      <c r="B68" s="123" t="s">
        <v>210</v>
      </c>
      <c r="C68" s="124" t="s">
        <v>15</v>
      </c>
      <c r="D68" s="121" t="s">
        <v>211</v>
      </c>
      <c r="E68" s="133">
        <v>18.5</v>
      </c>
    </row>
    <row r="69" spans="1:5" x14ac:dyDescent="0.2">
      <c r="A69" s="327"/>
      <c r="B69" s="123" t="s">
        <v>391</v>
      </c>
      <c r="C69" s="124" t="s">
        <v>11</v>
      </c>
      <c r="D69" s="121" t="s">
        <v>212</v>
      </c>
      <c r="E69" s="132">
        <v>19.989999999999998</v>
      </c>
    </row>
    <row r="70" spans="1:5" x14ac:dyDescent="0.2">
      <c r="A70" s="327"/>
      <c r="B70" s="123" t="s">
        <v>217</v>
      </c>
      <c r="C70" s="124" t="s">
        <v>15</v>
      </c>
      <c r="D70" s="121" t="s">
        <v>218</v>
      </c>
      <c r="E70" s="133">
        <v>15.5</v>
      </c>
    </row>
    <row r="71" spans="1:5" ht="13.5" customHeight="1" x14ac:dyDescent="0.2">
      <c r="A71" s="327" t="s">
        <v>275</v>
      </c>
      <c r="B71" s="120" t="s">
        <v>283</v>
      </c>
      <c r="C71" s="121" t="s">
        <v>244</v>
      </c>
      <c r="D71" s="121" t="s">
        <v>245</v>
      </c>
      <c r="E71" s="132">
        <v>14.95</v>
      </c>
    </row>
    <row r="72" spans="1:5" x14ac:dyDescent="0.2">
      <c r="A72" s="327"/>
      <c r="B72" s="120" t="s">
        <v>284</v>
      </c>
      <c r="C72" s="121" t="s">
        <v>244</v>
      </c>
      <c r="D72" s="121" t="s">
        <v>247</v>
      </c>
      <c r="E72" s="132">
        <v>14.95</v>
      </c>
    </row>
    <row r="73" spans="1:5" x14ac:dyDescent="0.2">
      <c r="A73" s="178"/>
      <c r="B73" s="152"/>
      <c r="C73" s="172"/>
      <c r="D73" s="154" t="s">
        <v>57</v>
      </c>
      <c r="E73" s="173">
        <f>SUM(E39:E72)</f>
        <v>838.55000000000018</v>
      </c>
    </row>
    <row r="74" spans="1:5" x14ac:dyDescent="0.2">
      <c r="B74"/>
      <c r="D74" s="1"/>
      <c r="E74" s="17"/>
    </row>
    <row r="75" spans="1:5" x14ac:dyDescent="0.2">
      <c r="A75" s="200" t="s">
        <v>389</v>
      </c>
      <c r="D75" s="24" t="s">
        <v>480</v>
      </c>
      <c r="E75" s="274">
        <f>E73+E33</f>
        <v>971.0300000000002</v>
      </c>
    </row>
    <row r="76" spans="1:5" x14ac:dyDescent="0.2">
      <c r="E76" s="32"/>
    </row>
  </sheetData>
  <sheetProtection selectLockedCells="1" selectUnlockedCells="1"/>
  <mergeCells count="35">
    <mergeCell ref="A9:E9"/>
    <mergeCell ref="A1:E1"/>
    <mergeCell ref="A3:E3"/>
    <mergeCell ref="A4:E4"/>
    <mergeCell ref="A5:E5"/>
    <mergeCell ref="A8:E8"/>
    <mergeCell ref="A21:A24"/>
    <mergeCell ref="A10:A11"/>
    <mergeCell ref="B10:B11"/>
    <mergeCell ref="C10:C11"/>
    <mergeCell ref="E10:E11"/>
    <mergeCell ref="A12:A13"/>
    <mergeCell ref="A17:D17"/>
    <mergeCell ref="A18:E18"/>
    <mergeCell ref="A19:A20"/>
    <mergeCell ref="B19:B20"/>
    <mergeCell ref="C19:C20"/>
    <mergeCell ref="E19:E20"/>
    <mergeCell ref="A25:A26"/>
    <mergeCell ref="A35:D35"/>
    <mergeCell ref="A36:E36"/>
    <mergeCell ref="A37:A38"/>
    <mergeCell ref="B37:B38"/>
    <mergeCell ref="C37:C38"/>
    <mergeCell ref="E37:E38"/>
    <mergeCell ref="A29:A30"/>
    <mergeCell ref="A27:A28"/>
    <mergeCell ref="A65:A66"/>
    <mergeCell ref="A67:A70"/>
    <mergeCell ref="A71:A72"/>
    <mergeCell ref="A39:A40"/>
    <mergeCell ref="A45:A48"/>
    <mergeCell ref="A49:A50"/>
    <mergeCell ref="A52:A57"/>
    <mergeCell ref="A59:A61"/>
  </mergeCells>
  <pageMargins left="0.59027777777777779" right="0.59027777777777779" top="0.59027777777777779" bottom="0.27569444444444446" header="0.51180555555555551" footer="0"/>
  <pageSetup paperSize="9" scale="76" firstPageNumber="0" fitToHeight="2" orientation="portrait" horizontalDpi="300" verticalDpi="300" r:id="rId1"/>
  <headerFooter alignWithMargins="0">
    <oddFooter>&amp;L13&amp;C&amp;D&amp;R&amp;P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zoomScaleNormal="100" workbookViewId="0">
      <selection activeCell="K29" sqref="K29"/>
    </sheetView>
  </sheetViews>
  <sheetFormatPr baseColWidth="10" defaultRowHeight="12.75" x14ac:dyDescent="0.2"/>
  <cols>
    <col min="1" max="1" width="17.42578125" customWidth="1"/>
    <col min="2" max="2" width="41.7109375" customWidth="1"/>
    <col min="3" max="3" width="14" customWidth="1"/>
    <col min="4" max="4" width="14.85546875" customWidth="1"/>
    <col min="6" max="6" width="4.140625" customWidth="1"/>
  </cols>
  <sheetData>
    <row r="1" spans="1:6" ht="19.5" thickBot="1" x14ac:dyDescent="0.3">
      <c r="A1" s="286" t="s">
        <v>0</v>
      </c>
      <c r="B1" s="286"/>
      <c r="C1" s="286"/>
      <c r="D1" s="286"/>
      <c r="E1" s="286"/>
      <c r="F1" s="1"/>
    </row>
    <row r="2" spans="1:6" x14ac:dyDescent="0.2">
      <c r="A2" s="1"/>
      <c r="B2" s="1"/>
      <c r="C2" s="1"/>
      <c r="D2" s="1"/>
      <c r="E2" s="1"/>
      <c r="F2" s="1"/>
    </row>
    <row r="3" spans="1:6" ht="20.25" x14ac:dyDescent="0.3">
      <c r="A3" s="287" t="s">
        <v>276</v>
      </c>
      <c r="B3" s="287"/>
      <c r="C3" s="287"/>
      <c r="D3" s="287"/>
      <c r="E3" s="287"/>
      <c r="F3" s="1"/>
    </row>
    <row r="4" spans="1:6" ht="15.75" x14ac:dyDescent="0.2">
      <c r="A4" s="288" t="s">
        <v>440</v>
      </c>
      <c r="B4" s="288"/>
      <c r="C4" s="288"/>
      <c r="D4" s="288"/>
      <c r="E4" s="288"/>
      <c r="F4" s="1"/>
    </row>
    <row r="5" spans="1:6" x14ac:dyDescent="0.2">
      <c r="A5" s="1"/>
      <c r="B5" s="2"/>
      <c r="C5" s="1"/>
      <c r="D5" s="3"/>
      <c r="E5" s="2"/>
      <c r="F5" s="1"/>
    </row>
    <row r="6" spans="1:6" x14ac:dyDescent="0.2">
      <c r="A6" s="1"/>
      <c r="B6" s="1"/>
      <c r="C6" s="1"/>
      <c r="D6" s="1"/>
      <c r="E6" s="1"/>
      <c r="F6" s="1"/>
    </row>
    <row r="7" spans="1:6" ht="15" x14ac:dyDescent="0.25">
      <c r="A7" s="289" t="s">
        <v>2</v>
      </c>
      <c r="B7" s="289"/>
      <c r="C7" s="289"/>
      <c r="D7" s="289"/>
      <c r="E7" s="289"/>
      <c r="F7" s="1"/>
    </row>
    <row r="8" spans="1:6" ht="14.25" x14ac:dyDescent="0.2">
      <c r="A8" s="290"/>
      <c r="B8" s="290"/>
      <c r="C8" s="290"/>
      <c r="D8" s="290"/>
      <c r="E8" s="290"/>
      <c r="F8" s="1"/>
    </row>
    <row r="9" spans="1:6" ht="14.25" x14ac:dyDescent="0.2">
      <c r="A9" s="280" t="s">
        <v>3</v>
      </c>
      <c r="B9" s="280" t="s">
        <v>4</v>
      </c>
      <c r="C9" s="280" t="s">
        <v>5</v>
      </c>
      <c r="D9" s="41" t="s">
        <v>6</v>
      </c>
      <c r="E9" s="284" t="s">
        <v>7</v>
      </c>
    </row>
    <row r="10" spans="1:6" ht="14.25" x14ac:dyDescent="0.2">
      <c r="A10" s="281"/>
      <c r="B10" s="281"/>
      <c r="C10" s="281"/>
      <c r="D10" s="42" t="s">
        <v>8</v>
      </c>
      <c r="E10" s="285"/>
    </row>
    <row r="11" spans="1:6" ht="24.75" customHeight="1" x14ac:dyDescent="0.2">
      <c r="A11" s="275" t="s">
        <v>9</v>
      </c>
      <c r="B11" s="48" t="s">
        <v>10</v>
      </c>
      <c r="C11" s="49" t="s">
        <v>11</v>
      </c>
      <c r="D11" s="50" t="s">
        <v>12</v>
      </c>
      <c r="E11" s="51">
        <v>14.99</v>
      </c>
      <c r="F11" s="35"/>
    </row>
    <row r="12" spans="1:6" ht="24.75" customHeight="1" x14ac:dyDescent="0.2">
      <c r="A12" s="276"/>
      <c r="B12" s="48" t="s">
        <v>423</v>
      </c>
      <c r="C12" s="49" t="s">
        <v>69</v>
      </c>
      <c r="D12" s="50" t="s">
        <v>421</v>
      </c>
      <c r="E12" s="51">
        <v>23.5</v>
      </c>
      <c r="F12" s="35"/>
    </row>
    <row r="13" spans="1:6" ht="29.25" customHeight="1" x14ac:dyDescent="0.2">
      <c r="A13" s="44" t="s">
        <v>92</v>
      </c>
      <c r="B13" s="48" t="s">
        <v>288</v>
      </c>
      <c r="C13" s="49" t="s">
        <v>15</v>
      </c>
      <c r="D13" s="50" t="s">
        <v>278</v>
      </c>
      <c r="E13" s="51">
        <v>18.989999999999998</v>
      </c>
      <c r="F13" s="35"/>
    </row>
    <row r="14" spans="1:6" ht="30.75" customHeight="1" x14ac:dyDescent="0.2">
      <c r="A14" s="277" t="s">
        <v>17</v>
      </c>
      <c r="B14" s="48" t="s">
        <v>18</v>
      </c>
      <c r="C14" s="49" t="s">
        <v>19</v>
      </c>
      <c r="D14" s="50" t="s">
        <v>20</v>
      </c>
      <c r="E14" s="52">
        <v>17.95</v>
      </c>
      <c r="F14" s="35"/>
    </row>
    <row r="15" spans="1:6" ht="30.75" customHeight="1" x14ac:dyDescent="0.2">
      <c r="A15" s="277"/>
      <c r="B15" s="48" t="s">
        <v>21</v>
      </c>
      <c r="C15" s="49" t="s">
        <v>19</v>
      </c>
      <c r="D15" s="50" t="s">
        <v>22</v>
      </c>
      <c r="E15" s="52">
        <v>28.95</v>
      </c>
      <c r="F15" s="35"/>
    </row>
    <row r="16" spans="1:6" ht="30" customHeight="1" x14ac:dyDescent="0.2">
      <c r="A16" s="44" t="s">
        <v>23</v>
      </c>
      <c r="B16" s="48" t="s">
        <v>299</v>
      </c>
      <c r="C16" s="49" t="s">
        <v>19</v>
      </c>
      <c r="D16" s="50" t="s">
        <v>300</v>
      </c>
      <c r="E16" s="51">
        <v>21.95</v>
      </c>
      <c r="F16" s="35"/>
    </row>
    <row r="17" spans="1:6" ht="28.5" customHeight="1" x14ac:dyDescent="0.2">
      <c r="A17" s="44" t="s">
        <v>24</v>
      </c>
      <c r="B17" s="48" t="s">
        <v>25</v>
      </c>
      <c r="C17" s="49" t="s">
        <v>15</v>
      </c>
      <c r="D17" s="50" t="s">
        <v>26</v>
      </c>
      <c r="E17" s="51">
        <v>23.5</v>
      </c>
      <c r="F17" s="35"/>
    </row>
    <row r="18" spans="1:6" ht="25.5" customHeight="1" x14ac:dyDescent="0.2">
      <c r="A18" s="44" t="s">
        <v>27</v>
      </c>
      <c r="B18" s="48" t="s">
        <v>453</v>
      </c>
      <c r="C18" s="49" t="s">
        <v>29</v>
      </c>
      <c r="D18" s="50" t="s">
        <v>452</v>
      </c>
      <c r="E18" s="51">
        <v>22.95</v>
      </c>
      <c r="F18" s="35"/>
    </row>
    <row r="19" spans="1:6" ht="27" customHeight="1" x14ac:dyDescent="0.2">
      <c r="A19" s="44" t="s">
        <v>31</v>
      </c>
      <c r="B19" s="48" t="s">
        <v>442</v>
      </c>
      <c r="C19" s="49" t="s">
        <v>11</v>
      </c>
      <c r="D19" s="50" t="s">
        <v>441</v>
      </c>
      <c r="E19" s="51">
        <v>19.95</v>
      </c>
      <c r="F19" s="35"/>
    </row>
    <row r="20" spans="1:6" x14ac:dyDescent="0.2">
      <c r="A20" s="53"/>
      <c r="B20" s="53"/>
      <c r="C20" s="53"/>
      <c r="D20" s="5" t="s">
        <v>35</v>
      </c>
      <c r="E20" s="45">
        <f>SUM(E11:E19)</f>
        <v>192.73</v>
      </c>
    </row>
    <row r="21" spans="1:6" ht="15" x14ac:dyDescent="0.2">
      <c r="A21" s="22"/>
      <c r="B21" s="22"/>
      <c r="C21" s="22"/>
      <c r="D21" s="139"/>
      <c r="E21" s="140"/>
      <c r="F21" s="1"/>
    </row>
    <row r="22" spans="1:6" ht="15" x14ac:dyDescent="0.2">
      <c r="A22" s="278" t="s">
        <v>36</v>
      </c>
      <c r="B22" s="278"/>
      <c r="C22" s="278"/>
      <c r="D22" s="278"/>
      <c r="E22" s="278"/>
      <c r="F22" s="1"/>
    </row>
    <row r="23" spans="1:6" ht="14.25" x14ac:dyDescent="0.2">
      <c r="A23" s="279"/>
      <c r="B23" s="279"/>
      <c r="C23" s="279"/>
      <c r="D23" s="279"/>
      <c r="E23" s="279"/>
      <c r="F23" s="1"/>
    </row>
    <row r="24" spans="1:6" ht="14.25" x14ac:dyDescent="0.2">
      <c r="A24" s="280" t="s">
        <v>3</v>
      </c>
      <c r="B24" s="280" t="s">
        <v>4</v>
      </c>
      <c r="C24" s="280" t="s">
        <v>5</v>
      </c>
      <c r="D24" s="141" t="s">
        <v>6</v>
      </c>
      <c r="E24" s="282" t="s">
        <v>7</v>
      </c>
    </row>
    <row r="25" spans="1:6" ht="14.25" x14ac:dyDescent="0.2">
      <c r="A25" s="281"/>
      <c r="B25" s="281"/>
      <c r="C25" s="281"/>
      <c r="D25" s="142" t="s">
        <v>8</v>
      </c>
      <c r="E25" s="283"/>
    </row>
    <row r="26" spans="1:6" ht="38.25" customHeight="1" x14ac:dyDescent="0.2">
      <c r="A26" s="46" t="s">
        <v>92</v>
      </c>
      <c r="B26" s="48" t="s">
        <v>289</v>
      </c>
      <c r="C26" s="49" t="s">
        <v>15</v>
      </c>
      <c r="D26" s="50" t="s">
        <v>279</v>
      </c>
      <c r="E26" s="51">
        <v>9.75</v>
      </c>
      <c r="F26" s="35"/>
    </row>
    <row r="27" spans="1:6" ht="37.5" customHeight="1" x14ac:dyDescent="0.2">
      <c r="A27" s="47" t="s">
        <v>17</v>
      </c>
      <c r="B27" s="48" t="s">
        <v>40</v>
      </c>
      <c r="C27" s="49" t="s">
        <v>19</v>
      </c>
      <c r="D27" s="50" t="s">
        <v>41</v>
      </c>
      <c r="E27" s="51">
        <v>4.95</v>
      </c>
      <c r="F27" s="35"/>
    </row>
    <row r="28" spans="1:6" ht="25.5" customHeight="1" x14ac:dyDescent="0.2">
      <c r="A28" s="46" t="s">
        <v>23</v>
      </c>
      <c r="B28" s="48" t="s">
        <v>301</v>
      </c>
      <c r="C28" s="49" t="s">
        <v>19</v>
      </c>
      <c r="D28" s="50" t="s">
        <v>302</v>
      </c>
      <c r="E28" s="51">
        <v>6.25</v>
      </c>
      <c r="F28" s="35"/>
    </row>
    <row r="29" spans="1:6" ht="25.5" customHeight="1" x14ac:dyDescent="0.2">
      <c r="A29" s="47" t="s">
        <v>60</v>
      </c>
      <c r="B29" s="48" t="s">
        <v>280</v>
      </c>
      <c r="C29" s="49" t="s">
        <v>15</v>
      </c>
      <c r="D29" s="50" t="s">
        <v>61</v>
      </c>
      <c r="E29" s="51">
        <v>10.5</v>
      </c>
      <c r="F29" s="35"/>
    </row>
    <row r="30" spans="1:6" x14ac:dyDescent="0.2">
      <c r="A30" s="6"/>
      <c r="B30" s="6"/>
      <c r="C30" s="6"/>
      <c r="D30" s="7" t="s">
        <v>35</v>
      </c>
      <c r="E30" s="45">
        <f>SUM(E26:E29)</f>
        <v>31.45</v>
      </c>
      <c r="F30" s="1"/>
    </row>
    <row r="31" spans="1:6" x14ac:dyDescent="0.2">
      <c r="A31" s="6"/>
      <c r="B31" s="6"/>
      <c r="C31" s="6"/>
      <c r="D31" s="7"/>
      <c r="E31" s="8"/>
      <c r="F31" s="1"/>
    </row>
    <row r="32" spans="1:6" x14ac:dyDescent="0.2">
      <c r="A32" s="53"/>
      <c r="B32" s="53"/>
      <c r="C32" s="53"/>
      <c r="D32" s="143" t="s">
        <v>45</v>
      </c>
      <c r="E32" s="144">
        <f>SUM(E20,E30)</f>
        <v>224.17999999999998</v>
      </c>
    </row>
  </sheetData>
  <mergeCells count="17">
    <mergeCell ref="A9:A10"/>
    <mergeCell ref="B9:B10"/>
    <mergeCell ref="C9:C10"/>
    <mergeCell ref="E9:E10"/>
    <mergeCell ref="A1:E1"/>
    <mergeCell ref="A3:E3"/>
    <mergeCell ref="A4:E4"/>
    <mergeCell ref="A7:E7"/>
    <mergeCell ref="A8:E8"/>
    <mergeCell ref="A11:A12"/>
    <mergeCell ref="A14:A15"/>
    <mergeCell ref="A22:E22"/>
    <mergeCell ref="A23:E23"/>
    <mergeCell ref="A24:A25"/>
    <mergeCell ref="B24:B25"/>
    <mergeCell ref="C24:C25"/>
    <mergeCell ref="E24:E25"/>
  </mergeCells>
  <pageMargins left="0.7" right="0.7" top="0.78740157499999996" bottom="0.78740157499999996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7" zoomScaleNormal="100" workbookViewId="0">
      <selection activeCell="I21" sqref="I21"/>
    </sheetView>
  </sheetViews>
  <sheetFormatPr baseColWidth="10" defaultRowHeight="12.75" x14ac:dyDescent="0.2"/>
  <cols>
    <col min="1" max="1" width="15.28515625" style="1" customWidth="1"/>
    <col min="2" max="2" width="33.42578125" style="1" customWidth="1"/>
    <col min="3" max="4" width="15.28515625" style="1" customWidth="1"/>
    <col min="5" max="5" width="10.140625" style="1" customWidth="1"/>
    <col min="6" max="6" width="3.42578125" style="1" customWidth="1"/>
    <col min="7" max="7" width="11.42578125" style="1"/>
    <col min="8" max="14" width="11.42578125" style="4"/>
    <col min="15" max="16384" width="11.42578125" style="1"/>
  </cols>
  <sheetData>
    <row r="1" spans="1:6" ht="18.399999999999999" customHeight="1" x14ac:dyDescent="0.25">
      <c r="A1" s="286" t="s">
        <v>0</v>
      </c>
      <c r="B1" s="286"/>
      <c r="C1" s="286"/>
      <c r="D1" s="286"/>
      <c r="E1" s="286"/>
    </row>
    <row r="3" spans="1:6" ht="26.25" customHeight="1" x14ac:dyDescent="0.3">
      <c r="A3" s="287" t="s">
        <v>277</v>
      </c>
      <c r="B3" s="287"/>
      <c r="C3" s="287"/>
      <c r="D3" s="287"/>
      <c r="E3" s="287"/>
    </row>
    <row r="4" spans="1:6" ht="13.5" customHeight="1" x14ac:dyDescent="0.2">
      <c r="A4" s="288" t="s">
        <v>440</v>
      </c>
      <c r="B4" s="288"/>
      <c r="C4" s="288"/>
      <c r="D4" s="288"/>
      <c r="E4" s="288"/>
    </row>
    <row r="5" spans="1:6" x14ac:dyDescent="0.2">
      <c r="B5" s="2"/>
      <c r="D5" s="3"/>
      <c r="E5" s="2"/>
    </row>
    <row r="7" spans="1:6" ht="14.85" customHeight="1" x14ac:dyDescent="0.25">
      <c r="A7" s="289" t="s">
        <v>2</v>
      </c>
      <c r="B7" s="289"/>
      <c r="C7" s="289"/>
      <c r="D7" s="289"/>
      <c r="E7" s="289"/>
    </row>
    <row r="8" spans="1:6" ht="7.5" customHeight="1" x14ac:dyDescent="0.2">
      <c r="A8" s="290"/>
      <c r="B8" s="290"/>
      <c r="C8" s="290"/>
      <c r="D8" s="290"/>
      <c r="E8" s="290"/>
    </row>
    <row r="9" spans="1:6" ht="15" customHeight="1" x14ac:dyDescent="0.2">
      <c r="A9" s="280" t="s">
        <v>3</v>
      </c>
      <c r="B9" s="280" t="s">
        <v>4</v>
      </c>
      <c r="C9" s="280" t="s">
        <v>5</v>
      </c>
      <c r="D9" s="40" t="s">
        <v>6</v>
      </c>
      <c r="E9" s="280" t="s">
        <v>7</v>
      </c>
      <c r="F9"/>
    </row>
    <row r="10" spans="1:6" ht="15.6" customHeight="1" x14ac:dyDescent="0.2">
      <c r="A10" s="281"/>
      <c r="B10" s="281"/>
      <c r="C10" s="281"/>
      <c r="D10" s="142" t="s">
        <v>8</v>
      </c>
      <c r="E10" s="281"/>
      <c r="F10"/>
    </row>
    <row r="11" spans="1:6" ht="15.6" customHeight="1" x14ac:dyDescent="0.2">
      <c r="A11" s="201" t="s">
        <v>9</v>
      </c>
      <c r="B11" s="198" t="s">
        <v>424</v>
      </c>
      <c r="C11" s="191" t="s">
        <v>69</v>
      </c>
      <c r="D11" s="191" t="s">
        <v>414</v>
      </c>
      <c r="E11" s="199">
        <v>23.5</v>
      </c>
      <c r="F11" s="192"/>
    </row>
    <row r="12" spans="1:6" ht="15" x14ac:dyDescent="0.2">
      <c r="A12" s="44" t="s">
        <v>13</v>
      </c>
      <c r="B12" s="48" t="s">
        <v>46</v>
      </c>
      <c r="C12" s="49" t="s">
        <v>15</v>
      </c>
      <c r="D12" s="50" t="s">
        <v>47</v>
      </c>
      <c r="E12" s="51">
        <v>24.5</v>
      </c>
      <c r="F12" s="35"/>
    </row>
    <row r="13" spans="1:6" ht="25.5" x14ac:dyDescent="0.2">
      <c r="A13" s="44" t="s">
        <v>23</v>
      </c>
      <c r="B13" s="48" t="s">
        <v>303</v>
      </c>
      <c r="C13" s="49" t="s">
        <v>19</v>
      </c>
      <c r="D13" s="50" t="s">
        <v>304</v>
      </c>
      <c r="E13" s="51">
        <v>21.95</v>
      </c>
      <c r="F13" s="35"/>
    </row>
    <row r="14" spans="1:6" x14ac:dyDescent="0.2">
      <c r="A14" s="53"/>
      <c r="B14" s="53"/>
      <c r="C14" s="53"/>
      <c r="D14" s="5" t="s">
        <v>35</v>
      </c>
      <c r="E14" s="91">
        <f>SUM(E11:E13)</f>
        <v>69.95</v>
      </c>
      <c r="F14"/>
    </row>
    <row r="15" spans="1:6" ht="15" x14ac:dyDescent="0.2">
      <c r="A15" s="22"/>
      <c r="B15" s="22"/>
      <c r="C15" s="22"/>
      <c r="D15" s="139"/>
      <c r="E15" s="22"/>
    </row>
    <row r="16" spans="1:6" ht="14.85" customHeight="1" x14ac:dyDescent="0.2">
      <c r="A16" s="278" t="s">
        <v>36</v>
      </c>
      <c r="B16" s="278"/>
      <c r="C16" s="278"/>
      <c r="D16" s="278"/>
      <c r="E16" s="278"/>
    </row>
    <row r="17" spans="1:6" ht="7.5" customHeight="1" x14ac:dyDescent="0.2">
      <c r="A17" s="279"/>
      <c r="B17" s="279"/>
      <c r="C17" s="279"/>
      <c r="D17" s="279"/>
      <c r="E17" s="279"/>
    </row>
    <row r="18" spans="1:6" ht="15" customHeight="1" x14ac:dyDescent="0.2">
      <c r="A18" s="280" t="s">
        <v>3</v>
      </c>
      <c r="B18" s="280" t="s">
        <v>4</v>
      </c>
      <c r="C18" s="280" t="s">
        <v>5</v>
      </c>
      <c r="D18" s="141" t="s">
        <v>6</v>
      </c>
      <c r="E18" s="280" t="s">
        <v>7</v>
      </c>
      <c r="F18"/>
    </row>
    <row r="19" spans="1:6" ht="15" customHeight="1" x14ac:dyDescent="0.2">
      <c r="A19" s="281"/>
      <c r="B19" s="281"/>
      <c r="C19" s="281"/>
      <c r="D19" s="142" t="s">
        <v>8</v>
      </c>
      <c r="E19" s="281"/>
      <c r="F19"/>
    </row>
    <row r="20" spans="1:6" ht="15" x14ac:dyDescent="0.2">
      <c r="A20" s="39" t="s">
        <v>13</v>
      </c>
      <c r="B20" s="48" t="s">
        <v>48</v>
      </c>
      <c r="C20" s="49" t="s">
        <v>15</v>
      </c>
      <c r="D20" s="50" t="s">
        <v>49</v>
      </c>
      <c r="E20" s="51">
        <v>10.5</v>
      </c>
      <c r="F20" s="35"/>
    </row>
    <row r="21" spans="1:6" ht="15" x14ac:dyDescent="0.2">
      <c r="A21" s="39" t="s">
        <v>23</v>
      </c>
      <c r="B21" s="48" t="s">
        <v>305</v>
      </c>
      <c r="C21" s="49" t="s">
        <v>19</v>
      </c>
      <c r="D21" s="50" t="s">
        <v>306</v>
      </c>
      <c r="E21" s="51">
        <v>6.25</v>
      </c>
      <c r="F21" s="35"/>
    </row>
    <row r="22" spans="1:6" ht="20.100000000000001" customHeight="1" x14ac:dyDescent="0.2">
      <c r="A22" s="53"/>
      <c r="B22" s="53"/>
      <c r="C22" s="53"/>
      <c r="D22" s="7" t="s">
        <v>35</v>
      </c>
      <c r="E22" s="91">
        <f>SUM(E20:E21)</f>
        <v>16.75</v>
      </c>
      <c r="F22"/>
    </row>
    <row r="23" spans="1:6" ht="11.85" customHeight="1" x14ac:dyDescent="0.2">
      <c r="A23" s="53"/>
      <c r="B23" s="53"/>
      <c r="C23" s="53"/>
      <c r="D23" s="7"/>
      <c r="E23" s="9"/>
      <c r="F23"/>
    </row>
    <row r="24" spans="1:6" ht="15.6" customHeight="1" x14ac:dyDescent="0.2">
      <c r="A24" s="6"/>
      <c r="B24" s="6"/>
      <c r="C24" s="6"/>
      <c r="D24" s="10" t="s">
        <v>45</v>
      </c>
      <c r="E24" s="92">
        <f>E22+E14</f>
        <v>86.7</v>
      </c>
    </row>
    <row r="25" spans="1:6" ht="22.5" customHeight="1" x14ac:dyDescent="0.2">
      <c r="A25" s="11"/>
      <c r="B25" s="11"/>
      <c r="C25" s="11"/>
      <c r="D25" s="10"/>
      <c r="E25" s="145"/>
    </row>
    <row r="26" spans="1:6" ht="14.85" customHeight="1" x14ac:dyDescent="0.2">
      <c r="A26" s="278" t="s">
        <v>50</v>
      </c>
      <c r="B26" s="278"/>
      <c r="C26" s="278"/>
      <c r="D26" s="278"/>
      <c r="E26" s="146"/>
    </row>
    <row r="27" spans="1:6" ht="7.5" customHeight="1" x14ac:dyDescent="0.2">
      <c r="A27" s="279"/>
      <c r="B27" s="279"/>
      <c r="C27" s="279"/>
      <c r="D27" s="279"/>
      <c r="E27" s="279"/>
    </row>
    <row r="28" spans="1:6" ht="15" customHeight="1" x14ac:dyDescent="0.2">
      <c r="A28" s="280" t="s">
        <v>3</v>
      </c>
      <c r="B28" s="280" t="s">
        <v>4</v>
      </c>
      <c r="C28" s="280" t="s">
        <v>5</v>
      </c>
      <c r="D28" s="40" t="s">
        <v>6</v>
      </c>
      <c r="E28" s="280" t="s">
        <v>7</v>
      </c>
    </row>
    <row r="29" spans="1:6" ht="15" customHeight="1" x14ac:dyDescent="0.2">
      <c r="A29" s="280"/>
      <c r="B29" s="280"/>
      <c r="C29" s="280"/>
      <c r="D29" s="40" t="s">
        <v>8</v>
      </c>
      <c r="E29" s="280"/>
    </row>
    <row r="30" spans="1:6" ht="14.25" customHeight="1" x14ac:dyDescent="0.2">
      <c r="A30" s="291" t="s">
        <v>460</v>
      </c>
      <c r="B30" s="212" t="s">
        <v>367</v>
      </c>
      <c r="C30" s="209" t="s">
        <v>11</v>
      </c>
      <c r="D30" s="213" t="s">
        <v>368</v>
      </c>
      <c r="E30" s="210">
        <v>28.25</v>
      </c>
    </row>
    <row r="31" spans="1:6" ht="15.75" customHeight="1" x14ac:dyDescent="0.2">
      <c r="A31" s="292"/>
      <c r="B31" s="212" t="s">
        <v>369</v>
      </c>
      <c r="C31" s="209" t="s">
        <v>11</v>
      </c>
      <c r="D31" s="213" t="s">
        <v>370</v>
      </c>
      <c r="E31" s="210">
        <v>25.95</v>
      </c>
    </row>
    <row r="32" spans="1:6" ht="14.25" customHeight="1" x14ac:dyDescent="0.2">
      <c r="A32" s="293"/>
      <c r="B32" s="212" t="s">
        <v>371</v>
      </c>
      <c r="C32" s="209" t="s">
        <v>11</v>
      </c>
      <c r="D32" s="213" t="s">
        <v>372</v>
      </c>
      <c r="E32" s="210">
        <v>28.25</v>
      </c>
    </row>
    <row r="33" spans="1:5" ht="15.75" customHeight="1" x14ac:dyDescent="0.2">
      <c r="A33" s="55" t="s">
        <v>9</v>
      </c>
      <c r="B33" s="55" t="s">
        <v>10</v>
      </c>
      <c r="C33" s="56" t="s">
        <v>11</v>
      </c>
      <c r="D33" s="50" t="s">
        <v>12</v>
      </c>
      <c r="E33" s="57">
        <v>14.99</v>
      </c>
    </row>
    <row r="34" spans="1:5" ht="14.85" customHeight="1" x14ac:dyDescent="0.2">
      <c r="A34" s="294" t="s">
        <v>52</v>
      </c>
      <c r="B34" s="55" t="s">
        <v>53</v>
      </c>
      <c r="C34" s="56" t="s">
        <v>15</v>
      </c>
      <c r="D34" s="56" t="s">
        <v>16</v>
      </c>
      <c r="E34" s="57">
        <v>24.5</v>
      </c>
    </row>
    <row r="35" spans="1:5" x14ac:dyDescent="0.2">
      <c r="A35" s="294"/>
      <c r="B35" s="55" t="s">
        <v>54</v>
      </c>
      <c r="C35" s="56" t="s">
        <v>15</v>
      </c>
      <c r="D35" s="59" t="s">
        <v>39</v>
      </c>
      <c r="E35" s="57">
        <v>10.5</v>
      </c>
    </row>
    <row r="36" spans="1:5" ht="12.75" customHeight="1" x14ac:dyDescent="0.2">
      <c r="A36" s="295" t="s">
        <v>55</v>
      </c>
      <c r="B36" s="55" t="s">
        <v>393</v>
      </c>
      <c r="C36" s="56" t="s">
        <v>19</v>
      </c>
      <c r="D36" s="59" t="s">
        <v>20</v>
      </c>
      <c r="E36" s="63">
        <v>17.95</v>
      </c>
    </row>
    <row r="37" spans="1:5" ht="25.5" x14ac:dyDescent="0.2">
      <c r="A37" s="295"/>
      <c r="B37" s="55" t="s">
        <v>21</v>
      </c>
      <c r="C37" s="56" t="s">
        <v>19</v>
      </c>
      <c r="D37" s="59" t="s">
        <v>22</v>
      </c>
      <c r="E37" s="63">
        <v>28.95</v>
      </c>
    </row>
    <row r="38" spans="1:5" x14ac:dyDescent="0.2">
      <c r="A38" s="295"/>
      <c r="B38" s="55" t="s">
        <v>40</v>
      </c>
      <c r="C38" s="56" t="s">
        <v>19</v>
      </c>
      <c r="D38" s="59" t="s">
        <v>41</v>
      </c>
      <c r="E38" s="57">
        <v>4.95</v>
      </c>
    </row>
    <row r="39" spans="1:5" ht="14.85" customHeight="1" x14ac:dyDescent="0.2">
      <c r="A39" s="58" t="s">
        <v>56</v>
      </c>
      <c r="B39" s="55" t="s">
        <v>25</v>
      </c>
      <c r="C39" s="56" t="s">
        <v>15</v>
      </c>
      <c r="D39" s="59" t="s">
        <v>26</v>
      </c>
      <c r="E39" s="57">
        <v>23.5</v>
      </c>
    </row>
    <row r="40" spans="1:5" ht="14.85" customHeight="1" x14ac:dyDescent="0.2">
      <c r="A40" s="55" t="s">
        <v>27</v>
      </c>
      <c r="B40" s="55" t="s">
        <v>28</v>
      </c>
      <c r="C40" s="56" t="s">
        <v>29</v>
      </c>
      <c r="D40" s="59" t="s">
        <v>30</v>
      </c>
      <c r="E40" s="57">
        <v>24.95</v>
      </c>
    </row>
    <row r="41" spans="1:5" x14ac:dyDescent="0.2">
      <c r="A41" s="55" t="s">
        <v>31</v>
      </c>
      <c r="B41" s="55" t="s">
        <v>32</v>
      </c>
      <c r="C41" s="56" t="s">
        <v>33</v>
      </c>
      <c r="D41" s="59" t="s">
        <v>34</v>
      </c>
      <c r="E41" s="57">
        <v>20.99</v>
      </c>
    </row>
    <row r="42" spans="1:5" ht="25.5" x14ac:dyDescent="0.2">
      <c r="A42" s="58" t="s">
        <v>42</v>
      </c>
      <c r="B42" s="55" t="s">
        <v>43</v>
      </c>
      <c r="C42" s="56" t="s">
        <v>15</v>
      </c>
      <c r="D42" s="59" t="s">
        <v>44</v>
      </c>
      <c r="E42" s="57">
        <v>10.99</v>
      </c>
    </row>
    <row r="43" spans="1:5" s="4" customFormat="1" x14ac:dyDescent="0.2">
      <c r="A43" s="237" t="s">
        <v>461</v>
      </c>
      <c r="B43" s="53"/>
      <c r="C43" s="53"/>
      <c r="D43" s="147" t="s">
        <v>57</v>
      </c>
      <c r="E43" s="148">
        <f>SUM(E30:E42)</f>
        <v>264.71999999999997</v>
      </c>
    </row>
    <row r="44" spans="1:5" s="4" customFormat="1" x14ac:dyDescent="0.2">
      <c r="A44" s="53"/>
      <c r="B44" s="53"/>
      <c r="C44" s="53"/>
      <c r="D44" s="53"/>
      <c r="E44" s="145"/>
    </row>
    <row r="45" spans="1:5" s="4" customFormat="1" x14ac:dyDescent="0.2">
      <c r="A45" s="53"/>
      <c r="B45" s="53"/>
      <c r="C45" s="53"/>
      <c r="D45" s="149" t="s">
        <v>58</v>
      </c>
      <c r="E45" s="150">
        <f>E43+E24</f>
        <v>351.41999999999996</v>
      </c>
    </row>
    <row r="46" spans="1:5" s="4" customFormat="1" x14ac:dyDescent="0.2">
      <c r="A46" s="53"/>
      <c r="B46" s="53"/>
      <c r="C46" s="53"/>
      <c r="D46" s="53"/>
      <c r="E46" s="53"/>
    </row>
    <row r="47" spans="1:5" s="4" customFormat="1" x14ac:dyDescent="0.2"/>
    <row r="48" spans="1:5" s="4" customFormat="1" x14ac:dyDescent="0.2"/>
    <row r="49" s="4" customFormat="1" x14ac:dyDescent="0.2"/>
    <row r="50" s="4" customFormat="1" x14ac:dyDescent="0.2"/>
  </sheetData>
  <sheetProtection selectLockedCells="1" selectUnlockedCells="1"/>
  <mergeCells count="24">
    <mergeCell ref="A9:A10"/>
    <mergeCell ref="B9:B10"/>
    <mergeCell ref="C9:C10"/>
    <mergeCell ref="E9:E10"/>
    <mergeCell ref="A1:E1"/>
    <mergeCell ref="A3:E3"/>
    <mergeCell ref="A4:E4"/>
    <mergeCell ref="A7:E7"/>
    <mergeCell ref="A8:E8"/>
    <mergeCell ref="A16:E16"/>
    <mergeCell ref="A17:E17"/>
    <mergeCell ref="A18:A19"/>
    <mergeCell ref="B18:B19"/>
    <mergeCell ref="C18:C19"/>
    <mergeCell ref="E18:E19"/>
    <mergeCell ref="A30:A32"/>
    <mergeCell ref="A34:A35"/>
    <mergeCell ref="A36:A38"/>
    <mergeCell ref="A26:D26"/>
    <mergeCell ref="A27:E27"/>
    <mergeCell ref="A28:A29"/>
    <mergeCell ref="B28:B29"/>
    <mergeCell ref="C28:C29"/>
    <mergeCell ref="E28:E29"/>
  </mergeCells>
  <pageMargins left="0.59027777777777779" right="0.59027777777777779" top="0.59027777777777779" bottom="0.27569444444444446" header="0.51180555555555551" footer="0"/>
  <pageSetup paperSize="9" scale="99" firstPageNumber="0" orientation="portrait" horizontalDpi="300" verticalDpi="300" r:id="rId1"/>
  <headerFooter alignWithMargins="0">
    <oddFooter>&amp;L6 En&amp;C&amp;D&amp;R&amp;P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tabSelected="1" zoomScaleNormal="100" workbookViewId="0">
      <selection activeCell="B19" sqref="B19"/>
    </sheetView>
  </sheetViews>
  <sheetFormatPr baseColWidth="10" defaultRowHeight="12.75" x14ac:dyDescent="0.2"/>
  <cols>
    <col min="1" max="1" width="16.85546875" style="1" customWidth="1"/>
    <col min="2" max="2" width="42.28515625" style="1" customWidth="1"/>
    <col min="3" max="4" width="15.28515625" style="1" customWidth="1"/>
    <col min="5" max="5" width="10.140625" style="1" customWidth="1"/>
    <col min="6" max="6" width="3.7109375" style="1" customWidth="1"/>
    <col min="7" max="7" width="11.42578125" style="1"/>
    <col min="14" max="16384" width="11.42578125" style="1"/>
  </cols>
  <sheetData>
    <row r="1" spans="1:14" ht="18.399999999999999" customHeight="1" x14ac:dyDescent="0.25">
      <c r="A1" s="286" t="s">
        <v>0</v>
      </c>
      <c r="B1" s="286"/>
      <c r="C1" s="286"/>
      <c r="D1" s="286"/>
      <c r="E1" s="286"/>
      <c r="N1"/>
    </row>
    <row r="2" spans="1:14" x14ac:dyDescent="0.2">
      <c r="N2"/>
    </row>
    <row r="3" spans="1:14" ht="26.25" customHeight="1" x14ac:dyDescent="0.3">
      <c r="A3" s="287" t="s">
        <v>62</v>
      </c>
      <c r="B3" s="287"/>
      <c r="C3" s="287"/>
      <c r="D3" s="287"/>
      <c r="E3" s="287"/>
      <c r="N3"/>
    </row>
    <row r="4" spans="1:14" ht="16.350000000000001" customHeight="1" x14ac:dyDescent="0.25">
      <c r="A4" s="300" t="s">
        <v>440</v>
      </c>
      <c r="B4" s="300"/>
      <c r="C4" s="300"/>
      <c r="D4" s="300"/>
      <c r="E4" s="300"/>
      <c r="N4"/>
    </row>
    <row r="5" spans="1:14" x14ac:dyDescent="0.2">
      <c r="B5" s="2"/>
      <c r="D5" s="3"/>
      <c r="E5" s="2"/>
      <c r="N5"/>
    </row>
    <row r="6" spans="1:14" x14ac:dyDescent="0.2">
      <c r="B6" s="4"/>
      <c r="D6" s="3"/>
      <c r="E6" s="4"/>
      <c r="N6"/>
    </row>
    <row r="7" spans="1:14" ht="14.85" customHeight="1" x14ac:dyDescent="0.25">
      <c r="A7" s="289" t="s">
        <v>2</v>
      </c>
      <c r="B7" s="289"/>
      <c r="C7" s="289"/>
      <c r="D7" s="289"/>
      <c r="E7" s="289"/>
      <c r="F7"/>
      <c r="N7"/>
    </row>
    <row r="8" spans="1:14" ht="7.5" customHeight="1" x14ac:dyDescent="0.2">
      <c r="A8" s="290"/>
      <c r="B8" s="290"/>
      <c r="C8" s="290"/>
      <c r="D8" s="290"/>
      <c r="E8" s="290"/>
      <c r="F8"/>
      <c r="N8"/>
    </row>
    <row r="9" spans="1:14" ht="15" customHeight="1" x14ac:dyDescent="0.2">
      <c r="A9" s="280" t="s">
        <v>3</v>
      </c>
      <c r="B9" s="280" t="s">
        <v>4</v>
      </c>
      <c r="C9" s="280" t="s">
        <v>5</v>
      </c>
      <c r="D9" s="41" t="s">
        <v>6</v>
      </c>
      <c r="E9" s="280" t="s">
        <v>7</v>
      </c>
      <c r="F9"/>
      <c r="N9"/>
    </row>
    <row r="10" spans="1:14" ht="15" customHeight="1" x14ac:dyDescent="0.2">
      <c r="A10" s="281"/>
      <c r="B10" s="281"/>
      <c r="C10" s="281"/>
      <c r="D10" s="42" t="s">
        <v>8</v>
      </c>
      <c r="E10" s="281"/>
      <c r="F10"/>
      <c r="N10"/>
    </row>
    <row r="11" spans="1:14" ht="15" customHeight="1" x14ac:dyDescent="0.2">
      <c r="A11" s="297" t="s">
        <v>366</v>
      </c>
      <c r="B11" s="198" t="s">
        <v>367</v>
      </c>
      <c r="C11" s="191" t="s">
        <v>11</v>
      </c>
      <c r="D11" s="197" t="s">
        <v>368</v>
      </c>
      <c r="E11" s="199">
        <v>28.25</v>
      </c>
      <c r="F11" s="192"/>
      <c r="N11"/>
    </row>
    <row r="12" spans="1:14" ht="15" customHeight="1" x14ac:dyDescent="0.2">
      <c r="A12" s="298"/>
      <c r="B12" s="198" t="s">
        <v>369</v>
      </c>
      <c r="C12" s="191" t="s">
        <v>11</v>
      </c>
      <c r="D12" s="197" t="s">
        <v>370</v>
      </c>
      <c r="E12" s="199">
        <v>25.95</v>
      </c>
      <c r="F12" s="192"/>
      <c r="N12"/>
    </row>
    <row r="13" spans="1:14" ht="15" customHeight="1" x14ac:dyDescent="0.2">
      <c r="A13" s="299"/>
      <c r="B13" s="198" t="s">
        <v>371</v>
      </c>
      <c r="C13" s="191" t="s">
        <v>11</v>
      </c>
      <c r="D13" s="197" t="s">
        <v>372</v>
      </c>
      <c r="E13" s="199">
        <v>28.25</v>
      </c>
      <c r="F13" s="192"/>
      <c r="N13"/>
    </row>
    <row r="14" spans="1:14" ht="15" customHeight="1" x14ac:dyDescent="0.2">
      <c r="A14" s="201" t="s">
        <v>9</v>
      </c>
      <c r="B14" s="198" t="s">
        <v>425</v>
      </c>
      <c r="C14" s="191" t="s">
        <v>69</v>
      </c>
      <c r="D14" s="197" t="s">
        <v>415</v>
      </c>
      <c r="E14" s="199">
        <v>23.5</v>
      </c>
      <c r="F14" s="192"/>
      <c r="N14"/>
    </row>
    <row r="15" spans="1:14" ht="25.5" x14ac:dyDescent="0.2">
      <c r="A15" s="44" t="s">
        <v>63</v>
      </c>
      <c r="B15" s="48" t="s">
        <v>331</v>
      </c>
      <c r="C15" s="49" t="s">
        <v>15</v>
      </c>
      <c r="D15" s="50" t="s">
        <v>64</v>
      </c>
      <c r="E15" s="51">
        <v>24.5</v>
      </c>
      <c r="F15" s="35"/>
      <c r="N15"/>
    </row>
    <row r="16" spans="1:14" ht="25.5" x14ac:dyDescent="0.2">
      <c r="A16" s="44" t="s">
        <v>65</v>
      </c>
      <c r="B16" s="48" t="s">
        <v>332</v>
      </c>
      <c r="C16" s="49" t="s">
        <v>15</v>
      </c>
      <c r="D16" s="50" t="s">
        <v>66</v>
      </c>
      <c r="E16" s="51">
        <v>24.5</v>
      </c>
      <c r="F16" s="35"/>
      <c r="N16"/>
    </row>
    <row r="17" spans="1:14" ht="14.1" customHeight="1" x14ac:dyDescent="0.2">
      <c r="A17" s="43" t="s">
        <v>55</v>
      </c>
      <c r="B17" s="48" t="s">
        <v>67</v>
      </c>
      <c r="C17" s="49" t="s">
        <v>19</v>
      </c>
      <c r="D17" s="50" t="s">
        <v>68</v>
      </c>
      <c r="E17" s="51">
        <v>29.95</v>
      </c>
      <c r="F17" s="35"/>
      <c r="N17"/>
    </row>
    <row r="18" spans="1:14" ht="16.5" customHeight="1" x14ac:dyDescent="0.2">
      <c r="A18" s="44" t="s">
        <v>158</v>
      </c>
      <c r="B18" s="48" t="s">
        <v>307</v>
      </c>
      <c r="C18" s="49" t="s">
        <v>19</v>
      </c>
      <c r="D18" s="50" t="s">
        <v>308</v>
      </c>
      <c r="E18" s="51">
        <v>21.95</v>
      </c>
      <c r="F18" s="35"/>
      <c r="N18"/>
    </row>
    <row r="19" spans="1:14" ht="15" x14ac:dyDescent="0.2">
      <c r="A19" s="44" t="s">
        <v>27</v>
      </c>
      <c r="B19" s="48" t="s">
        <v>72</v>
      </c>
      <c r="C19" s="49" t="s">
        <v>29</v>
      </c>
      <c r="D19" s="50" t="s">
        <v>73</v>
      </c>
      <c r="E19" s="51">
        <v>24.95</v>
      </c>
      <c r="F19" s="35"/>
      <c r="N19"/>
    </row>
    <row r="20" spans="1:14" ht="15" x14ac:dyDescent="0.2">
      <c r="A20" s="44" t="s">
        <v>31</v>
      </c>
      <c r="B20" s="48" t="s">
        <v>443</v>
      </c>
      <c r="C20" s="49" t="s">
        <v>11</v>
      </c>
      <c r="D20" s="50" t="s">
        <v>444</v>
      </c>
      <c r="E20" s="51">
        <v>19.95</v>
      </c>
      <c r="F20" s="35"/>
      <c r="N20"/>
    </row>
    <row r="21" spans="1:14" ht="15.6" customHeight="1" x14ac:dyDescent="0.2">
      <c r="A21" s="60" t="s">
        <v>76</v>
      </c>
      <c r="B21" s="48" t="s">
        <v>77</v>
      </c>
      <c r="C21" s="49" t="s">
        <v>15</v>
      </c>
      <c r="D21" s="50" t="s">
        <v>78</v>
      </c>
      <c r="E21" s="51">
        <v>18.5</v>
      </c>
      <c r="F21" s="61"/>
      <c r="N21"/>
    </row>
    <row r="22" spans="1:14" ht="16.350000000000001" customHeight="1" x14ac:dyDescent="0.2">
      <c r="A22" s="53"/>
      <c r="B22" s="53"/>
      <c r="C22" s="53"/>
      <c r="D22" s="5" t="s">
        <v>57</v>
      </c>
      <c r="E22" s="45">
        <f>SUM(E11:E21)</f>
        <v>270.24999999999994</v>
      </c>
      <c r="F22"/>
      <c r="N22"/>
    </row>
    <row r="23" spans="1:14" ht="13.7" customHeight="1" x14ac:dyDescent="0.2">
      <c r="A23" s="53"/>
      <c r="B23" s="53"/>
      <c r="C23" s="53"/>
      <c r="D23" s="151"/>
      <c r="E23" s="145"/>
      <c r="F23"/>
      <c r="N23"/>
    </row>
    <row r="24" spans="1:14" ht="14.85" customHeight="1" x14ac:dyDescent="0.2">
      <c r="A24" s="278" t="s">
        <v>36</v>
      </c>
      <c r="B24" s="278"/>
      <c r="C24" s="278"/>
      <c r="D24" s="278"/>
      <c r="E24" s="278"/>
      <c r="F24"/>
      <c r="N24"/>
    </row>
    <row r="25" spans="1:14" ht="7.5" customHeight="1" x14ac:dyDescent="0.2">
      <c r="A25" s="339"/>
      <c r="B25" s="339"/>
      <c r="C25" s="339"/>
      <c r="D25" s="339"/>
      <c r="E25" s="339"/>
      <c r="F25"/>
      <c r="N25"/>
    </row>
    <row r="26" spans="1:14" ht="15" customHeight="1" x14ac:dyDescent="0.2">
      <c r="A26" s="280" t="s">
        <v>3</v>
      </c>
      <c r="B26" s="280" t="s">
        <v>4</v>
      </c>
      <c r="C26" s="280" t="s">
        <v>5</v>
      </c>
      <c r="D26" s="141" t="s">
        <v>6</v>
      </c>
      <c r="E26" s="280" t="s">
        <v>7</v>
      </c>
      <c r="F26"/>
      <c r="N26"/>
    </row>
    <row r="27" spans="1:14" ht="15" customHeight="1" x14ac:dyDescent="0.2">
      <c r="A27" s="281"/>
      <c r="B27" s="281"/>
      <c r="C27" s="281"/>
      <c r="D27" s="142" t="s">
        <v>8</v>
      </c>
      <c r="E27" s="281"/>
      <c r="F27"/>
      <c r="N27"/>
    </row>
    <row r="28" spans="1:14" ht="25.5" x14ac:dyDescent="0.2">
      <c r="A28" s="43" t="s">
        <v>63</v>
      </c>
      <c r="B28" s="48" t="s">
        <v>333</v>
      </c>
      <c r="C28" s="49" t="s">
        <v>15</v>
      </c>
      <c r="D28" s="50" t="s">
        <v>79</v>
      </c>
      <c r="E28" s="51">
        <v>10.5</v>
      </c>
      <c r="F28" s="35"/>
      <c r="N28"/>
    </row>
    <row r="29" spans="1:14" ht="30" customHeight="1" x14ac:dyDescent="0.2">
      <c r="A29" s="44" t="s">
        <v>65</v>
      </c>
      <c r="B29" s="48" t="s">
        <v>334</v>
      </c>
      <c r="C29" s="49" t="s">
        <v>15</v>
      </c>
      <c r="D29" s="50" t="s">
        <v>80</v>
      </c>
      <c r="E29" s="51">
        <v>10.5</v>
      </c>
      <c r="F29" s="35"/>
      <c r="N29"/>
    </row>
    <row r="30" spans="1:14" ht="15" x14ac:dyDescent="0.2">
      <c r="A30" s="43" t="s">
        <v>158</v>
      </c>
      <c r="B30" s="48" t="s">
        <v>309</v>
      </c>
      <c r="C30" s="49" t="s">
        <v>19</v>
      </c>
      <c r="D30" s="50" t="s">
        <v>310</v>
      </c>
      <c r="E30" s="51">
        <v>6.25</v>
      </c>
      <c r="F30" s="35"/>
      <c r="N30"/>
    </row>
    <row r="31" spans="1:14" ht="18" customHeight="1" x14ac:dyDescent="0.2">
      <c r="A31" s="65" t="s">
        <v>76</v>
      </c>
      <c r="B31" s="48" t="s">
        <v>81</v>
      </c>
      <c r="C31" s="49" t="s">
        <v>15</v>
      </c>
      <c r="D31" s="66" t="s">
        <v>82</v>
      </c>
      <c r="E31" s="51">
        <v>10.25</v>
      </c>
      <c r="F31" s="62"/>
      <c r="N31"/>
    </row>
    <row r="32" spans="1:14" ht="36.75" customHeight="1" x14ac:dyDescent="0.2">
      <c r="A32" s="39" t="s">
        <v>88</v>
      </c>
      <c r="B32" s="48" t="s">
        <v>89</v>
      </c>
      <c r="C32" s="49" t="s">
        <v>15</v>
      </c>
      <c r="D32" s="50" t="s">
        <v>90</v>
      </c>
      <c r="E32" s="51">
        <v>10.99</v>
      </c>
      <c r="F32" s="62"/>
      <c r="N32"/>
    </row>
    <row r="33" spans="1:6" ht="14.85" customHeight="1" x14ac:dyDescent="0.2">
      <c r="A33" s="155"/>
      <c r="B33" s="155"/>
      <c r="C33" s="155"/>
      <c r="D33" s="33" t="s">
        <v>57</v>
      </c>
      <c r="E33" s="130">
        <f>SUM(E28:E32)</f>
        <v>48.49</v>
      </c>
      <c r="F33"/>
    </row>
    <row r="34" spans="1:6" ht="14.85" customHeight="1" x14ac:dyDescent="0.2">
      <c r="A34" s="155"/>
      <c r="B34" s="155"/>
      <c r="C34" s="155"/>
      <c r="D34" s="30"/>
      <c r="E34" s="18"/>
      <c r="F34"/>
    </row>
    <row r="35" spans="1:6" ht="21.6" customHeight="1" x14ac:dyDescent="0.2">
      <c r="D35" s="16" t="s">
        <v>45</v>
      </c>
      <c r="E35" s="156">
        <f>E22+E33</f>
        <v>318.73999999999995</v>
      </c>
    </row>
    <row r="36" spans="1:6" x14ac:dyDescent="0.2">
      <c r="D36" s="138"/>
      <c r="E36" s="12"/>
    </row>
    <row r="37" spans="1:6" ht="14.85" customHeight="1" x14ac:dyDescent="0.25">
      <c r="A37" s="289" t="s">
        <v>50</v>
      </c>
      <c r="B37" s="289"/>
      <c r="C37" s="289"/>
      <c r="D37" s="289"/>
      <c r="E37" s="13"/>
    </row>
    <row r="38" spans="1:6" ht="7.5" customHeight="1" x14ac:dyDescent="0.2">
      <c r="A38" s="338"/>
      <c r="B38" s="338"/>
      <c r="C38" s="338"/>
      <c r="D38" s="338"/>
      <c r="E38" s="338"/>
    </row>
    <row r="39" spans="1:6" ht="15" customHeight="1" x14ac:dyDescent="0.2">
      <c r="A39" s="296" t="s">
        <v>3</v>
      </c>
      <c r="B39" s="296" t="s">
        <v>4</v>
      </c>
      <c r="C39" s="296" t="s">
        <v>5</v>
      </c>
      <c r="D39" s="41" t="s">
        <v>6</v>
      </c>
      <c r="E39" s="296" t="s">
        <v>7</v>
      </c>
    </row>
    <row r="40" spans="1:6" ht="15" customHeight="1" x14ac:dyDescent="0.2">
      <c r="A40" s="296"/>
      <c r="B40" s="296"/>
      <c r="C40" s="296"/>
      <c r="D40" s="41" t="s">
        <v>8</v>
      </c>
      <c r="E40" s="296"/>
    </row>
    <row r="41" spans="1:6" x14ac:dyDescent="0.2">
      <c r="A41" s="55" t="s">
        <v>9</v>
      </c>
      <c r="B41" s="55" t="s">
        <v>10</v>
      </c>
      <c r="C41" s="56" t="s">
        <v>11</v>
      </c>
      <c r="D41" s="50" t="s">
        <v>12</v>
      </c>
      <c r="E41" s="57">
        <v>14.99</v>
      </c>
    </row>
    <row r="42" spans="1:6" ht="13.5" customHeight="1" x14ac:dyDescent="0.2">
      <c r="A42" s="295" t="s">
        <v>13</v>
      </c>
      <c r="B42" s="55" t="s">
        <v>83</v>
      </c>
      <c r="C42" s="56" t="s">
        <v>15</v>
      </c>
      <c r="D42" s="59" t="s">
        <v>47</v>
      </c>
      <c r="E42" s="57">
        <v>24.5</v>
      </c>
    </row>
    <row r="43" spans="1:6" x14ac:dyDescent="0.2">
      <c r="A43" s="295"/>
      <c r="B43" s="55" t="s">
        <v>84</v>
      </c>
      <c r="C43" s="56" t="s">
        <v>15</v>
      </c>
      <c r="D43" s="59" t="s">
        <v>49</v>
      </c>
      <c r="E43" s="57">
        <v>10.5</v>
      </c>
    </row>
    <row r="44" spans="1:6" ht="16.5" customHeight="1" x14ac:dyDescent="0.2">
      <c r="A44" s="55" t="s">
        <v>55</v>
      </c>
      <c r="B44" s="55" t="s">
        <v>393</v>
      </c>
      <c r="C44" s="56" t="s">
        <v>19</v>
      </c>
      <c r="D44" s="59" t="s">
        <v>20</v>
      </c>
      <c r="E44" s="63">
        <v>17.95</v>
      </c>
    </row>
    <row r="45" spans="1:6" x14ac:dyDescent="0.2">
      <c r="D45" s="19" t="s">
        <v>57</v>
      </c>
      <c r="E45" s="64">
        <f>SUM(E41:E44)</f>
        <v>67.94</v>
      </c>
    </row>
    <row r="46" spans="1:6" x14ac:dyDescent="0.2">
      <c r="E46" s="12"/>
    </row>
    <row r="47" spans="1:6" x14ac:dyDescent="0.2">
      <c r="D47" s="16" t="s">
        <v>58</v>
      </c>
      <c r="E47" s="20">
        <f>E45+E35</f>
        <v>386.67999999999995</v>
      </c>
    </row>
    <row r="51" spans="1:256" x14ac:dyDescent="0.2">
      <c r="A51" s="155"/>
      <c r="B51" s="155"/>
      <c r="C51" s="155"/>
      <c r="D51" s="155"/>
      <c r="E51" s="155"/>
      <c r="F51"/>
      <c r="G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</sheetData>
  <sheetProtection selectLockedCells="1" selectUnlockedCells="1"/>
  <mergeCells count="23">
    <mergeCell ref="A38:E38"/>
    <mergeCell ref="A37:D37"/>
    <mergeCell ref="A11:A13"/>
    <mergeCell ref="A1:E1"/>
    <mergeCell ref="A3:E3"/>
    <mergeCell ref="A4:E4"/>
    <mergeCell ref="A7:E7"/>
    <mergeCell ref="A8:E8"/>
    <mergeCell ref="A9:A10"/>
    <mergeCell ref="B9:B10"/>
    <mergeCell ref="C9:C10"/>
    <mergeCell ref="E9:E10"/>
    <mergeCell ref="A24:E24"/>
    <mergeCell ref="A25:E25"/>
    <mergeCell ref="A26:A27"/>
    <mergeCell ref="B26:B27"/>
    <mergeCell ref="C26:C27"/>
    <mergeCell ref="E26:E27"/>
    <mergeCell ref="A42:A43"/>
    <mergeCell ref="A39:A40"/>
    <mergeCell ref="B39:B40"/>
    <mergeCell ref="C39:C40"/>
    <mergeCell ref="E39:E40"/>
  </mergeCells>
  <pageMargins left="0.25" right="0.25" top="0.75" bottom="0.75" header="0.3" footer="0.3"/>
  <pageSetup paperSize="9" scale="80" firstPageNumber="0" fitToHeight="3" orientation="portrait" horizontalDpi="300" verticalDpi="300" r:id="rId1"/>
  <headerFooter alignWithMargins="0">
    <oddFooter>&amp;L7 En&amp;C&amp;D&amp;R&amp;P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opLeftCell="A25" zoomScaleNormal="100" workbookViewId="0">
      <selection activeCell="H48" sqref="H48"/>
    </sheetView>
  </sheetViews>
  <sheetFormatPr baseColWidth="10" defaultRowHeight="12.75" x14ac:dyDescent="0.2"/>
  <cols>
    <col min="1" max="1" width="22" style="1" customWidth="1"/>
    <col min="2" max="2" width="37.85546875" style="1" customWidth="1"/>
    <col min="3" max="3" width="17.28515625" style="1" customWidth="1"/>
    <col min="4" max="4" width="17.140625" style="1" customWidth="1"/>
    <col min="5" max="5" width="14.140625" style="1" customWidth="1"/>
    <col min="6" max="6" width="3.85546875" style="1" customWidth="1"/>
    <col min="7" max="7" width="11.42578125" style="1"/>
    <col min="14" max="16384" width="11.42578125" style="1"/>
  </cols>
  <sheetData>
    <row r="1" spans="1:14" ht="18.399999999999999" customHeight="1" x14ac:dyDescent="0.25">
      <c r="A1" s="286" t="s">
        <v>0</v>
      </c>
      <c r="B1" s="286"/>
      <c r="C1" s="286"/>
      <c r="D1" s="286"/>
      <c r="E1" s="286"/>
      <c r="N1" s="4"/>
    </row>
    <row r="2" spans="1:14" x14ac:dyDescent="0.2">
      <c r="N2" s="4"/>
    </row>
    <row r="3" spans="1:14" ht="26.25" customHeight="1" x14ac:dyDescent="0.3">
      <c r="A3" s="287" t="s">
        <v>94</v>
      </c>
      <c r="B3" s="287"/>
      <c r="C3" s="287"/>
      <c r="D3" s="287"/>
      <c r="E3" s="287"/>
      <c r="N3" s="4"/>
    </row>
    <row r="4" spans="1:14" ht="12.75" customHeight="1" x14ac:dyDescent="0.2">
      <c r="A4" s="288" t="s">
        <v>440</v>
      </c>
      <c r="B4" s="288"/>
      <c r="C4" s="288"/>
      <c r="D4" s="288"/>
      <c r="E4" s="288"/>
      <c r="N4" s="4"/>
    </row>
    <row r="5" spans="1:14" x14ac:dyDescent="0.2">
      <c r="B5" s="2"/>
      <c r="D5" s="3"/>
      <c r="E5" s="2"/>
      <c r="N5" s="4"/>
    </row>
    <row r="6" spans="1:14" x14ac:dyDescent="0.2">
      <c r="N6" s="4"/>
    </row>
    <row r="7" spans="1:14" ht="14.85" customHeight="1" x14ac:dyDescent="0.25">
      <c r="A7" s="289" t="s">
        <v>2</v>
      </c>
      <c r="B7" s="289"/>
      <c r="C7" s="289"/>
      <c r="D7" s="289"/>
      <c r="E7" s="289"/>
      <c r="F7"/>
      <c r="N7" s="4"/>
    </row>
    <row r="8" spans="1:14" ht="7.5" customHeight="1" x14ac:dyDescent="0.2">
      <c r="A8" s="290"/>
      <c r="B8" s="290"/>
      <c r="C8" s="290"/>
      <c r="D8" s="290"/>
      <c r="E8" s="290"/>
      <c r="F8"/>
      <c r="N8" s="4"/>
    </row>
    <row r="9" spans="1:14" ht="15" customHeight="1" x14ac:dyDescent="0.2">
      <c r="A9" s="280" t="s">
        <v>3</v>
      </c>
      <c r="B9" s="280" t="s">
        <v>4</v>
      </c>
      <c r="C9" s="280" t="s">
        <v>5</v>
      </c>
      <c r="D9" s="41" t="s">
        <v>6</v>
      </c>
      <c r="E9" s="280" t="s">
        <v>7</v>
      </c>
      <c r="F9"/>
      <c r="N9" s="4"/>
    </row>
    <row r="10" spans="1:14" ht="15" customHeight="1" x14ac:dyDescent="0.2">
      <c r="A10" s="281"/>
      <c r="B10" s="281"/>
      <c r="C10" s="281"/>
      <c r="D10" s="42" t="s">
        <v>8</v>
      </c>
      <c r="E10" s="281"/>
      <c r="F10"/>
      <c r="N10" s="4"/>
    </row>
    <row r="11" spans="1:14" ht="15" customHeight="1" x14ac:dyDescent="0.2">
      <c r="A11" s="201" t="s">
        <v>102</v>
      </c>
      <c r="B11" s="198" t="s">
        <v>426</v>
      </c>
      <c r="C11" s="191" t="s">
        <v>69</v>
      </c>
      <c r="D11" s="197" t="s">
        <v>416</v>
      </c>
      <c r="E11" s="199">
        <v>23.5</v>
      </c>
      <c r="F11" s="192"/>
      <c r="N11" s="4"/>
    </row>
    <row r="12" spans="1:14" ht="15" customHeight="1" x14ac:dyDescent="0.2">
      <c r="A12" s="201" t="s">
        <v>395</v>
      </c>
      <c r="B12" s="198" t="s">
        <v>427</v>
      </c>
      <c r="C12" s="191" t="s">
        <v>69</v>
      </c>
      <c r="D12" s="197" t="s">
        <v>417</v>
      </c>
      <c r="E12" s="199">
        <v>25.95</v>
      </c>
      <c r="F12" s="192"/>
      <c r="N12" s="4"/>
    </row>
    <row r="13" spans="1:14" ht="25.35" customHeight="1" x14ac:dyDescent="0.2">
      <c r="A13" s="44" t="s">
        <v>95</v>
      </c>
      <c r="B13" s="48" t="s">
        <v>326</v>
      </c>
      <c r="C13" s="49" t="s">
        <v>15</v>
      </c>
      <c r="D13" s="50" t="s">
        <v>96</v>
      </c>
      <c r="E13" s="52">
        <v>24.5</v>
      </c>
      <c r="F13" s="35"/>
      <c r="N13" s="4"/>
    </row>
    <row r="14" spans="1:14" ht="25.5" x14ac:dyDescent="0.2">
      <c r="A14" s="44" t="s">
        <v>97</v>
      </c>
      <c r="B14" s="48" t="s">
        <v>419</v>
      </c>
      <c r="C14" s="49" t="s">
        <v>15</v>
      </c>
      <c r="D14" s="50" t="s">
        <v>98</v>
      </c>
      <c r="E14" s="51">
        <v>24.5</v>
      </c>
      <c r="F14" s="35"/>
      <c r="N14" s="4"/>
    </row>
    <row r="15" spans="1:14" ht="15.95" customHeight="1" x14ac:dyDescent="0.2">
      <c r="A15" s="47" t="s">
        <v>158</v>
      </c>
      <c r="B15" s="48" t="s">
        <v>99</v>
      </c>
      <c r="C15" s="49" t="s">
        <v>19</v>
      </c>
      <c r="D15" s="50" t="s">
        <v>100</v>
      </c>
      <c r="E15" s="51">
        <v>25.95</v>
      </c>
      <c r="F15" s="35"/>
      <c r="N15" s="4"/>
    </row>
    <row r="16" spans="1:14" ht="25.5" x14ac:dyDescent="0.2">
      <c r="A16" s="44" t="s">
        <v>287</v>
      </c>
      <c r="B16" s="48" t="s">
        <v>360</v>
      </c>
      <c r="C16" s="49" t="s">
        <v>11</v>
      </c>
      <c r="D16" s="50" t="s">
        <v>361</v>
      </c>
      <c r="E16" s="51">
        <v>28.25</v>
      </c>
      <c r="F16" s="35"/>
      <c r="N16" s="4"/>
    </row>
    <row r="17" spans="1:14" ht="15.75" customHeight="1" x14ac:dyDescent="0.2">
      <c r="A17" s="60" t="s">
        <v>76</v>
      </c>
      <c r="B17" s="48" t="s">
        <v>281</v>
      </c>
      <c r="C17" s="49" t="s">
        <v>15</v>
      </c>
      <c r="D17" s="50" t="s">
        <v>322</v>
      </c>
      <c r="E17" s="51">
        <v>18.5</v>
      </c>
      <c r="F17" s="71"/>
      <c r="N17" s="4"/>
    </row>
    <row r="18" spans="1:14" x14ac:dyDescent="0.2">
      <c r="A18" s="53"/>
      <c r="B18" s="53"/>
      <c r="C18" s="53"/>
      <c r="D18" s="5" t="s">
        <v>35</v>
      </c>
      <c r="E18" s="45">
        <f>SUM(E11:E17)</f>
        <v>171.15</v>
      </c>
      <c r="F18"/>
      <c r="N18" s="4"/>
    </row>
    <row r="19" spans="1:14" x14ac:dyDescent="0.2">
      <c r="A19" s="6"/>
      <c r="B19" s="6"/>
      <c r="C19" s="6"/>
      <c r="D19" s="159"/>
      <c r="E19" s="160"/>
      <c r="F19" s="21"/>
      <c r="N19" s="4"/>
    </row>
    <row r="20" spans="1:14" ht="14.85" customHeight="1" x14ac:dyDescent="0.2">
      <c r="A20" s="278" t="s">
        <v>36</v>
      </c>
      <c r="B20" s="278"/>
      <c r="C20" s="278"/>
      <c r="D20" s="278"/>
      <c r="E20" s="278"/>
      <c r="F20" s="21"/>
      <c r="N20" s="4"/>
    </row>
    <row r="21" spans="1:14" ht="7.5" customHeight="1" x14ac:dyDescent="0.2">
      <c r="A21" s="11"/>
      <c r="B21" s="11"/>
      <c r="C21" s="11"/>
      <c r="D21" s="161"/>
      <c r="E21" s="146"/>
      <c r="F21" s="21"/>
      <c r="N21" s="4"/>
    </row>
    <row r="22" spans="1:14" ht="14.85" customHeight="1" x14ac:dyDescent="0.2">
      <c r="A22" s="280" t="s">
        <v>3</v>
      </c>
      <c r="B22" s="280" t="s">
        <v>4</v>
      </c>
      <c r="C22" s="280" t="s">
        <v>5</v>
      </c>
      <c r="D22" s="141" t="s">
        <v>6</v>
      </c>
      <c r="E22" s="280" t="s">
        <v>7</v>
      </c>
      <c r="F22"/>
      <c r="N22" s="4"/>
    </row>
    <row r="23" spans="1:14" ht="14.25" x14ac:dyDescent="0.2">
      <c r="A23" s="281"/>
      <c r="B23" s="281"/>
      <c r="C23" s="281"/>
      <c r="D23" s="142" t="s">
        <v>8</v>
      </c>
      <c r="E23" s="281"/>
      <c r="F23"/>
      <c r="N23" s="4"/>
    </row>
    <row r="24" spans="1:14" ht="21" customHeight="1" x14ac:dyDescent="0.2">
      <c r="A24" s="39" t="s">
        <v>102</v>
      </c>
      <c r="B24" s="48" t="s">
        <v>103</v>
      </c>
      <c r="C24" s="49" t="s">
        <v>104</v>
      </c>
      <c r="D24" s="50" t="s">
        <v>105</v>
      </c>
      <c r="E24" s="51">
        <v>8.9499999999999993</v>
      </c>
      <c r="F24" s="67"/>
      <c r="N24" s="4"/>
    </row>
    <row r="25" spans="1:14" ht="25.5" customHeight="1" x14ac:dyDescent="0.2">
      <c r="A25" s="43" t="s">
        <v>95</v>
      </c>
      <c r="B25" s="48" t="s">
        <v>420</v>
      </c>
      <c r="C25" s="49" t="s">
        <v>15</v>
      </c>
      <c r="D25" s="50" t="s">
        <v>106</v>
      </c>
      <c r="E25" s="51">
        <v>10.5</v>
      </c>
      <c r="F25" s="67"/>
      <c r="N25" s="4"/>
    </row>
    <row r="26" spans="1:14" ht="25.5" x14ac:dyDescent="0.2">
      <c r="A26" s="44" t="s">
        <v>97</v>
      </c>
      <c r="B26" s="48" t="s">
        <v>335</v>
      </c>
      <c r="C26" s="49" t="s">
        <v>15</v>
      </c>
      <c r="D26" s="50" t="s">
        <v>107</v>
      </c>
      <c r="E26" s="51">
        <v>10.5</v>
      </c>
      <c r="F26" s="67"/>
      <c r="N26" s="4"/>
    </row>
    <row r="27" spans="1:14" ht="15.95" customHeight="1" x14ac:dyDescent="0.2">
      <c r="A27" s="275" t="s">
        <v>158</v>
      </c>
      <c r="B27" s="48" t="s">
        <v>110</v>
      </c>
      <c r="C27" s="49" t="s">
        <v>11</v>
      </c>
      <c r="D27" s="50" t="s">
        <v>111</v>
      </c>
      <c r="E27" s="51">
        <v>5.95</v>
      </c>
      <c r="F27" s="67"/>
      <c r="N27" s="4"/>
    </row>
    <row r="28" spans="1:14" ht="16.5" customHeight="1" x14ac:dyDescent="0.2">
      <c r="A28" s="276"/>
      <c r="B28" s="48" t="s">
        <v>108</v>
      </c>
      <c r="C28" s="49" t="s">
        <v>19</v>
      </c>
      <c r="D28" s="50" t="s">
        <v>109</v>
      </c>
      <c r="E28" s="51">
        <v>6.25</v>
      </c>
      <c r="F28" s="67"/>
      <c r="N28" s="4"/>
    </row>
    <row r="29" spans="1:14" ht="24" customHeight="1" x14ac:dyDescent="0.2">
      <c r="A29" s="65" t="s">
        <v>76</v>
      </c>
      <c r="B29" s="48" t="s">
        <v>282</v>
      </c>
      <c r="C29" s="49" t="s">
        <v>15</v>
      </c>
      <c r="D29" s="50" t="s">
        <v>323</v>
      </c>
      <c r="E29" s="51">
        <v>10.25</v>
      </c>
      <c r="F29" s="67"/>
      <c r="N29" s="4"/>
    </row>
    <row r="30" spans="1:14" ht="20.100000000000001" customHeight="1" x14ac:dyDescent="0.2">
      <c r="A30" s="152"/>
      <c r="B30" s="152"/>
      <c r="C30" s="152"/>
      <c r="D30" s="7" t="s">
        <v>35</v>
      </c>
      <c r="E30" s="45">
        <f>SUM(E24:E29)</f>
        <v>52.4</v>
      </c>
      <c r="F30"/>
      <c r="N30" s="4"/>
    </row>
    <row r="31" spans="1:14" ht="12.6" customHeight="1" x14ac:dyDescent="0.2">
      <c r="A31" s="152"/>
      <c r="B31" s="152"/>
      <c r="C31" s="152"/>
      <c r="D31" s="7"/>
      <c r="E31" s="153"/>
      <c r="F31"/>
      <c r="N31" s="4"/>
    </row>
    <row r="32" spans="1:14" ht="20.100000000000001" customHeight="1" x14ac:dyDescent="0.2">
      <c r="A32" s="11"/>
      <c r="B32" s="11"/>
      <c r="C32" s="11"/>
      <c r="D32" s="10" t="s">
        <v>45</v>
      </c>
      <c r="E32" s="72">
        <f>E18+E30</f>
        <v>223.55</v>
      </c>
    </row>
    <row r="33" spans="1:13" ht="15" x14ac:dyDescent="0.2">
      <c r="A33" s="11"/>
      <c r="B33" s="11"/>
      <c r="C33" s="11"/>
      <c r="D33" s="22"/>
      <c r="E33" s="153"/>
      <c r="M33" s="211"/>
    </row>
    <row r="34" spans="1:13" ht="14.85" customHeight="1" x14ac:dyDescent="0.2">
      <c r="A34" s="278" t="s">
        <v>50</v>
      </c>
      <c r="B34" s="278"/>
      <c r="C34" s="278"/>
      <c r="D34" s="278"/>
      <c r="E34" s="146"/>
    </row>
    <row r="35" spans="1:13" ht="12.4" customHeight="1" x14ac:dyDescent="0.2">
      <c r="A35" s="11"/>
      <c r="B35" s="11"/>
      <c r="C35" s="11"/>
      <c r="D35" s="11"/>
      <c r="E35" s="146"/>
    </row>
    <row r="36" spans="1:13" ht="14.85" customHeight="1" x14ac:dyDescent="0.2">
      <c r="A36" s="280" t="s">
        <v>3</v>
      </c>
      <c r="B36" s="280" t="s">
        <v>4</v>
      </c>
      <c r="C36" s="280" t="s">
        <v>5</v>
      </c>
      <c r="D36" s="40" t="s">
        <v>6</v>
      </c>
      <c r="E36" s="280" t="s">
        <v>7</v>
      </c>
    </row>
    <row r="37" spans="1:13" ht="15" customHeight="1" x14ac:dyDescent="0.2">
      <c r="A37" s="280"/>
      <c r="B37" s="280"/>
      <c r="C37" s="280"/>
      <c r="D37" s="40" t="s">
        <v>8</v>
      </c>
      <c r="E37" s="280"/>
    </row>
    <row r="38" spans="1:13" ht="18" customHeight="1" x14ac:dyDescent="0.2">
      <c r="A38" s="58" t="s">
        <v>101</v>
      </c>
      <c r="B38" s="55" t="s">
        <v>10</v>
      </c>
      <c r="C38" s="56" t="s">
        <v>11</v>
      </c>
      <c r="D38" s="50" t="s">
        <v>12</v>
      </c>
      <c r="E38" s="57">
        <v>14.99</v>
      </c>
    </row>
    <row r="39" spans="1:13" ht="29.1" customHeight="1" x14ac:dyDescent="0.2">
      <c r="A39" s="301" t="s">
        <v>112</v>
      </c>
      <c r="B39" s="73" t="s">
        <v>336</v>
      </c>
      <c r="C39" s="59" t="s">
        <v>15</v>
      </c>
      <c r="D39" s="59" t="s">
        <v>64</v>
      </c>
      <c r="E39" s="63">
        <v>24.5</v>
      </c>
    </row>
    <row r="40" spans="1:13" x14ac:dyDescent="0.2">
      <c r="A40" s="301"/>
      <c r="B40" s="73" t="s">
        <v>338</v>
      </c>
      <c r="C40" s="59" t="s">
        <v>15</v>
      </c>
      <c r="D40" s="59" t="s">
        <v>79</v>
      </c>
      <c r="E40" s="63">
        <v>10.5</v>
      </c>
    </row>
    <row r="41" spans="1:13" ht="26.85" customHeight="1" x14ac:dyDescent="0.2">
      <c r="A41" s="301" t="s">
        <v>113</v>
      </c>
      <c r="B41" s="73" t="s">
        <v>337</v>
      </c>
      <c r="C41" s="59" t="s">
        <v>15</v>
      </c>
      <c r="D41" s="59" t="s">
        <v>66</v>
      </c>
      <c r="E41" s="63">
        <v>24.5</v>
      </c>
    </row>
    <row r="42" spans="1:13" x14ac:dyDescent="0.2">
      <c r="A42" s="301"/>
      <c r="B42" s="73" t="s">
        <v>338</v>
      </c>
      <c r="C42" s="59" t="s">
        <v>15</v>
      </c>
      <c r="D42" s="59" t="s">
        <v>80</v>
      </c>
      <c r="E42" s="57">
        <v>10.5</v>
      </c>
    </row>
    <row r="43" spans="1:13" ht="16.350000000000001" customHeight="1" x14ac:dyDescent="0.2">
      <c r="A43" s="295" t="s">
        <v>55</v>
      </c>
      <c r="B43" s="55" t="s">
        <v>393</v>
      </c>
      <c r="C43" s="56" t="s">
        <v>19</v>
      </c>
      <c r="D43" s="59" t="s">
        <v>20</v>
      </c>
      <c r="E43" s="63">
        <v>17.95</v>
      </c>
    </row>
    <row r="44" spans="1:13" ht="15" customHeight="1" x14ac:dyDescent="0.2">
      <c r="A44" s="295"/>
      <c r="B44" s="55" t="s">
        <v>67</v>
      </c>
      <c r="C44" s="56" t="s">
        <v>19</v>
      </c>
      <c r="D44" s="59" t="s">
        <v>68</v>
      </c>
      <c r="E44" s="57">
        <v>29.95</v>
      </c>
    </row>
    <row r="45" spans="1:13" ht="14.25" customHeight="1" x14ac:dyDescent="0.2">
      <c r="A45" s="58" t="s">
        <v>56</v>
      </c>
      <c r="B45" s="55" t="s">
        <v>285</v>
      </c>
      <c r="C45" s="56" t="s">
        <v>69</v>
      </c>
      <c r="D45" s="59" t="s">
        <v>286</v>
      </c>
      <c r="E45" s="57">
        <v>31.95</v>
      </c>
    </row>
    <row r="46" spans="1:13" ht="15" customHeight="1" x14ac:dyDescent="0.2">
      <c r="A46" s="55" t="s">
        <v>27</v>
      </c>
      <c r="B46" s="55" t="s">
        <v>72</v>
      </c>
      <c r="C46" s="56" t="s">
        <v>29</v>
      </c>
      <c r="D46" s="59" t="s">
        <v>73</v>
      </c>
      <c r="E46" s="57">
        <v>24.95</v>
      </c>
    </row>
    <row r="47" spans="1:13" ht="15" customHeight="1" x14ac:dyDescent="0.2">
      <c r="A47" s="55" t="s">
        <v>31</v>
      </c>
      <c r="B47" s="55" t="s">
        <v>74</v>
      </c>
      <c r="C47" s="56" t="s">
        <v>33</v>
      </c>
      <c r="D47" s="59" t="s">
        <v>75</v>
      </c>
      <c r="E47" s="57">
        <v>20.99</v>
      </c>
    </row>
    <row r="48" spans="1:13" ht="14.85" customHeight="1" x14ac:dyDescent="0.2">
      <c r="A48" s="302" t="s">
        <v>76</v>
      </c>
      <c r="B48" s="55" t="s">
        <v>77</v>
      </c>
      <c r="C48" s="56" t="s">
        <v>15</v>
      </c>
      <c r="D48" s="59" t="s">
        <v>78</v>
      </c>
      <c r="E48" s="57">
        <v>18.5</v>
      </c>
    </row>
    <row r="49" spans="1:13" ht="23.25" customHeight="1" x14ac:dyDescent="0.2">
      <c r="A49" s="302"/>
      <c r="B49" s="55" t="s">
        <v>81</v>
      </c>
      <c r="C49" s="56" t="s">
        <v>15</v>
      </c>
      <c r="D49" s="74" t="s">
        <v>82</v>
      </c>
      <c r="E49" s="57">
        <v>10.25</v>
      </c>
    </row>
    <row r="50" spans="1:13" x14ac:dyDescent="0.2">
      <c r="A50" s="6"/>
      <c r="B50" s="6"/>
      <c r="C50" s="6"/>
      <c r="D50" s="154" t="s">
        <v>57</v>
      </c>
      <c r="E50" s="148">
        <f>SUM(E38:E49)</f>
        <v>239.53</v>
      </c>
    </row>
    <row r="51" spans="1:13" x14ac:dyDescent="0.2">
      <c r="E51" s="17"/>
    </row>
    <row r="52" spans="1:13" x14ac:dyDescent="0.2">
      <c r="D52" s="16" t="s">
        <v>58</v>
      </c>
      <c r="E52" s="20">
        <f>E50+E32</f>
        <v>463.08000000000004</v>
      </c>
    </row>
    <row r="53" spans="1:13" x14ac:dyDescent="0.2">
      <c r="E53" s="17"/>
    </row>
    <row r="54" spans="1:13" x14ac:dyDescent="0.2">
      <c r="E54" s="17"/>
    </row>
    <row r="55" spans="1:13" x14ac:dyDescent="0.2">
      <c r="E55" s="17"/>
    </row>
    <row r="56" spans="1:13" x14ac:dyDescent="0.2">
      <c r="E56" s="17"/>
    </row>
    <row r="57" spans="1:13" x14ac:dyDescent="0.2">
      <c r="E57" s="17"/>
    </row>
    <row r="58" spans="1:13" x14ac:dyDescent="0.2">
      <c r="E58" s="17"/>
    </row>
    <row r="59" spans="1:13" s="4" customFormat="1" x14ac:dyDescent="0.2">
      <c r="E59" s="12"/>
      <c r="H59"/>
      <c r="I59"/>
      <c r="J59"/>
      <c r="K59"/>
      <c r="L59"/>
      <c r="M59"/>
    </row>
    <row r="60" spans="1:13" x14ac:dyDescent="0.2">
      <c r="E60" s="17"/>
    </row>
    <row r="61" spans="1:13" x14ac:dyDescent="0.2">
      <c r="E61" s="17"/>
    </row>
    <row r="62" spans="1:13" x14ac:dyDescent="0.2">
      <c r="E62" s="17"/>
    </row>
    <row r="63" spans="1:13" x14ac:dyDescent="0.2">
      <c r="E63" s="17"/>
    </row>
    <row r="64" spans="1:13" x14ac:dyDescent="0.2">
      <c r="E64" s="17"/>
    </row>
    <row r="65" spans="5:5" x14ac:dyDescent="0.2">
      <c r="E65" s="17"/>
    </row>
    <row r="66" spans="5:5" x14ac:dyDescent="0.2">
      <c r="E66" s="17"/>
    </row>
    <row r="67" spans="5:5" x14ac:dyDescent="0.2">
      <c r="E67" s="17"/>
    </row>
    <row r="68" spans="5:5" x14ac:dyDescent="0.2">
      <c r="E68" s="17"/>
    </row>
    <row r="69" spans="5:5" x14ac:dyDescent="0.2">
      <c r="E69" s="17"/>
    </row>
    <row r="70" spans="5:5" x14ac:dyDescent="0.2">
      <c r="E70" s="17"/>
    </row>
    <row r="71" spans="5:5" x14ac:dyDescent="0.2">
      <c r="E71" s="17"/>
    </row>
    <row r="72" spans="5:5" x14ac:dyDescent="0.2">
      <c r="E72" s="17"/>
    </row>
    <row r="73" spans="5:5" x14ac:dyDescent="0.2">
      <c r="E73" s="17"/>
    </row>
    <row r="74" spans="5:5" x14ac:dyDescent="0.2">
      <c r="E74" s="17"/>
    </row>
    <row r="75" spans="5:5" x14ac:dyDescent="0.2">
      <c r="E75" s="17"/>
    </row>
    <row r="76" spans="5:5" x14ac:dyDescent="0.2">
      <c r="E76" s="17"/>
    </row>
    <row r="77" spans="5:5" x14ac:dyDescent="0.2">
      <c r="E77" s="17"/>
    </row>
    <row r="78" spans="5:5" x14ac:dyDescent="0.2">
      <c r="E78" s="17"/>
    </row>
    <row r="79" spans="5:5" x14ac:dyDescent="0.2">
      <c r="E79" s="17"/>
    </row>
    <row r="80" spans="5:5" x14ac:dyDescent="0.2">
      <c r="E80" s="17"/>
    </row>
    <row r="81" spans="5:5" x14ac:dyDescent="0.2">
      <c r="E81" s="17"/>
    </row>
    <row r="82" spans="5:5" x14ac:dyDescent="0.2">
      <c r="E82" s="17"/>
    </row>
    <row r="83" spans="5:5" x14ac:dyDescent="0.2">
      <c r="E83" s="17"/>
    </row>
    <row r="84" spans="5:5" x14ac:dyDescent="0.2">
      <c r="E84" s="17"/>
    </row>
    <row r="85" spans="5:5" x14ac:dyDescent="0.2">
      <c r="E85" s="17"/>
    </row>
    <row r="86" spans="5:5" x14ac:dyDescent="0.2">
      <c r="E86" s="17"/>
    </row>
    <row r="87" spans="5:5" x14ac:dyDescent="0.2">
      <c r="E87" s="17"/>
    </row>
    <row r="88" spans="5:5" x14ac:dyDescent="0.2">
      <c r="E88" s="17"/>
    </row>
    <row r="89" spans="5:5" x14ac:dyDescent="0.2">
      <c r="E89" s="17"/>
    </row>
    <row r="90" spans="5:5" x14ac:dyDescent="0.2">
      <c r="E90" s="17"/>
    </row>
    <row r="91" spans="5:5" x14ac:dyDescent="0.2">
      <c r="E91" s="17"/>
    </row>
    <row r="92" spans="5:5" x14ac:dyDescent="0.2">
      <c r="E92" s="17"/>
    </row>
    <row r="93" spans="5:5" x14ac:dyDescent="0.2">
      <c r="E93" s="17"/>
    </row>
    <row r="94" spans="5:5" x14ac:dyDescent="0.2">
      <c r="E94" s="17"/>
    </row>
    <row r="95" spans="5:5" x14ac:dyDescent="0.2">
      <c r="E95" s="17"/>
    </row>
    <row r="96" spans="5:5" x14ac:dyDescent="0.2">
      <c r="E96" s="17"/>
    </row>
    <row r="97" spans="5:5" x14ac:dyDescent="0.2">
      <c r="E97" s="17"/>
    </row>
    <row r="98" spans="5:5" x14ac:dyDescent="0.2">
      <c r="E98" s="17"/>
    </row>
    <row r="99" spans="5:5" x14ac:dyDescent="0.2">
      <c r="E99" s="17"/>
    </row>
    <row r="100" spans="5:5" x14ac:dyDescent="0.2">
      <c r="E100" s="17"/>
    </row>
    <row r="101" spans="5:5" x14ac:dyDescent="0.2">
      <c r="E101" s="17"/>
    </row>
    <row r="102" spans="5:5" x14ac:dyDescent="0.2">
      <c r="E102" s="17"/>
    </row>
    <row r="103" spans="5:5" x14ac:dyDescent="0.2">
      <c r="E103" s="17"/>
    </row>
    <row r="104" spans="5:5" x14ac:dyDescent="0.2">
      <c r="E104" s="17"/>
    </row>
    <row r="105" spans="5:5" x14ac:dyDescent="0.2">
      <c r="E105" s="17"/>
    </row>
    <row r="106" spans="5:5" x14ac:dyDescent="0.2">
      <c r="E106" s="17"/>
    </row>
    <row r="107" spans="5:5" x14ac:dyDescent="0.2">
      <c r="E107" s="17"/>
    </row>
    <row r="108" spans="5:5" x14ac:dyDescent="0.2">
      <c r="E108" s="17"/>
    </row>
    <row r="109" spans="5:5" x14ac:dyDescent="0.2">
      <c r="E109" s="17"/>
    </row>
    <row r="110" spans="5:5" x14ac:dyDescent="0.2">
      <c r="E110" s="17"/>
    </row>
    <row r="111" spans="5:5" x14ac:dyDescent="0.2">
      <c r="E111" s="17"/>
    </row>
    <row r="112" spans="5:5" x14ac:dyDescent="0.2">
      <c r="E112" s="17"/>
    </row>
    <row r="113" spans="5:5" x14ac:dyDescent="0.2">
      <c r="E113" s="17"/>
    </row>
    <row r="114" spans="5:5" x14ac:dyDescent="0.2">
      <c r="E114" s="17"/>
    </row>
    <row r="115" spans="5:5" x14ac:dyDescent="0.2">
      <c r="E115" s="17"/>
    </row>
    <row r="116" spans="5:5" x14ac:dyDescent="0.2">
      <c r="E116" s="17"/>
    </row>
    <row r="117" spans="5:5" x14ac:dyDescent="0.2">
      <c r="E117" s="17"/>
    </row>
    <row r="118" spans="5:5" x14ac:dyDescent="0.2">
      <c r="E118" s="17"/>
    </row>
    <row r="119" spans="5:5" x14ac:dyDescent="0.2">
      <c r="E119" s="17"/>
    </row>
    <row r="120" spans="5:5" x14ac:dyDescent="0.2">
      <c r="E120" s="17"/>
    </row>
    <row r="121" spans="5:5" x14ac:dyDescent="0.2">
      <c r="E121" s="17"/>
    </row>
    <row r="122" spans="5:5" x14ac:dyDescent="0.2">
      <c r="E122" s="17"/>
    </row>
    <row r="123" spans="5:5" x14ac:dyDescent="0.2">
      <c r="E123" s="17"/>
    </row>
    <row r="124" spans="5:5" x14ac:dyDescent="0.2">
      <c r="E124" s="17"/>
    </row>
    <row r="125" spans="5:5" x14ac:dyDescent="0.2">
      <c r="E125" s="17"/>
    </row>
    <row r="126" spans="5:5" x14ac:dyDescent="0.2">
      <c r="E126" s="17"/>
    </row>
    <row r="127" spans="5:5" x14ac:dyDescent="0.2">
      <c r="E127" s="17"/>
    </row>
    <row r="128" spans="5:5" x14ac:dyDescent="0.2">
      <c r="E128" s="17"/>
    </row>
    <row r="129" spans="5:5" x14ac:dyDescent="0.2">
      <c r="E129" s="17"/>
    </row>
    <row r="130" spans="5:5" x14ac:dyDescent="0.2">
      <c r="E130" s="17"/>
    </row>
  </sheetData>
  <sheetProtection selectLockedCells="1" selectUnlockedCells="1"/>
  <mergeCells count="24">
    <mergeCell ref="A1:E1"/>
    <mergeCell ref="A3:E3"/>
    <mergeCell ref="A4:E4"/>
    <mergeCell ref="A7:E7"/>
    <mergeCell ref="A8:E8"/>
    <mergeCell ref="E36:E37"/>
    <mergeCell ref="A39:A40"/>
    <mergeCell ref="A9:A10"/>
    <mergeCell ref="B9:B10"/>
    <mergeCell ref="C9:C10"/>
    <mergeCell ref="E9:E10"/>
    <mergeCell ref="A20:E20"/>
    <mergeCell ref="A22:A23"/>
    <mergeCell ref="B22:B23"/>
    <mergeCell ref="C22:C23"/>
    <mergeCell ref="E22:E23"/>
    <mergeCell ref="A27:A28"/>
    <mergeCell ref="A41:A42"/>
    <mergeCell ref="A43:A44"/>
    <mergeCell ref="A48:A49"/>
    <mergeCell ref="A34:D34"/>
    <mergeCell ref="A36:A37"/>
    <mergeCell ref="B36:B37"/>
    <mergeCell ref="C36:C37"/>
  </mergeCells>
  <pageMargins left="0.59027777777777779" right="0.59027777777777779" top="0.59027777777777779" bottom="0" header="0.51180555555555551" footer="0.51180555555555551"/>
  <pageSetup paperSize="9" scale="82" firstPageNumber="0" fitToHeight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4" zoomScaleNormal="100" workbookViewId="0">
      <selection activeCell="H47" sqref="H47"/>
    </sheetView>
  </sheetViews>
  <sheetFormatPr baseColWidth="10" defaultRowHeight="12.75" x14ac:dyDescent="0.2"/>
  <cols>
    <col min="1" max="1" width="22.85546875" style="1" customWidth="1"/>
    <col min="2" max="2" width="43.5703125" style="1" customWidth="1"/>
    <col min="3" max="3" width="17.140625" style="1" customWidth="1"/>
    <col min="4" max="4" width="19.85546875" style="1" customWidth="1"/>
    <col min="5" max="5" width="15.85546875" style="1" customWidth="1"/>
    <col min="6" max="6" width="3.5703125" style="1" customWidth="1"/>
    <col min="7" max="7" width="6.28515625" customWidth="1"/>
    <col min="19" max="16384" width="11.42578125" style="1"/>
  </cols>
  <sheetData>
    <row r="1" spans="1:6" ht="18.399999999999999" customHeight="1" x14ac:dyDescent="0.25">
      <c r="A1" s="286" t="s">
        <v>0</v>
      </c>
      <c r="B1" s="286"/>
      <c r="C1" s="286"/>
      <c r="D1" s="286"/>
      <c r="E1" s="286"/>
    </row>
    <row r="3" spans="1:6" ht="26.25" customHeight="1" x14ac:dyDescent="0.3">
      <c r="A3" s="287" t="s">
        <v>117</v>
      </c>
      <c r="B3" s="287"/>
      <c r="C3" s="287"/>
      <c r="D3" s="287"/>
      <c r="E3" s="287"/>
    </row>
    <row r="4" spans="1:6" ht="12.75" customHeight="1" x14ac:dyDescent="0.2">
      <c r="A4" s="288" t="s">
        <v>440</v>
      </c>
      <c r="B4" s="288"/>
      <c r="C4" s="288"/>
      <c r="D4" s="288"/>
      <c r="E4" s="288"/>
    </row>
    <row r="5" spans="1:6" x14ac:dyDescent="0.2">
      <c r="B5" s="2"/>
      <c r="D5" s="3"/>
      <c r="E5" s="2"/>
    </row>
    <row r="7" spans="1:6" ht="14.85" customHeight="1" x14ac:dyDescent="0.25">
      <c r="A7" s="289" t="s">
        <v>2</v>
      </c>
      <c r="B7" s="289"/>
      <c r="C7" s="289"/>
      <c r="D7" s="289"/>
      <c r="E7" s="289"/>
      <c r="F7"/>
    </row>
    <row r="8" spans="1:6" ht="7.5" customHeight="1" x14ac:dyDescent="0.2">
      <c r="A8" s="290"/>
      <c r="B8" s="290"/>
      <c r="C8" s="290"/>
      <c r="D8" s="290"/>
      <c r="E8" s="290"/>
      <c r="F8"/>
    </row>
    <row r="9" spans="1:6" ht="15" customHeight="1" x14ac:dyDescent="0.2">
      <c r="A9" s="280" t="s">
        <v>3</v>
      </c>
      <c r="B9" s="280" t="s">
        <v>4</v>
      </c>
      <c r="C9" s="280" t="s">
        <v>5</v>
      </c>
      <c r="D9" s="41" t="s">
        <v>6</v>
      </c>
      <c r="E9" s="280" t="s">
        <v>7</v>
      </c>
      <c r="F9"/>
    </row>
    <row r="10" spans="1:6" ht="15" customHeight="1" x14ac:dyDescent="0.2">
      <c r="A10" s="281"/>
      <c r="B10" s="281"/>
      <c r="C10" s="281"/>
      <c r="D10" s="42" t="s">
        <v>8</v>
      </c>
      <c r="E10" s="281"/>
      <c r="F10"/>
    </row>
    <row r="11" spans="1:6" ht="26.1" customHeight="1" x14ac:dyDescent="0.2">
      <c r="A11" s="78" t="s">
        <v>118</v>
      </c>
      <c r="B11" s="48" t="s">
        <v>329</v>
      </c>
      <c r="C11" s="49" t="s">
        <v>15</v>
      </c>
      <c r="D11" s="50" t="s">
        <v>119</v>
      </c>
      <c r="E11" s="51">
        <v>24.5</v>
      </c>
      <c r="F11" s="67"/>
    </row>
    <row r="12" spans="1:6" ht="26.1" customHeight="1" x14ac:dyDescent="0.2">
      <c r="A12" s="78" t="s">
        <v>120</v>
      </c>
      <c r="B12" s="48" t="s">
        <v>330</v>
      </c>
      <c r="C12" s="49" t="s">
        <v>15</v>
      </c>
      <c r="D12" s="50" t="s">
        <v>121</v>
      </c>
      <c r="E12" s="51">
        <v>24.5</v>
      </c>
      <c r="F12" s="67"/>
    </row>
    <row r="13" spans="1:6" ht="16.5" customHeight="1" x14ac:dyDescent="0.2">
      <c r="A13" s="78" t="s">
        <v>55</v>
      </c>
      <c r="B13" s="48" t="s">
        <v>409</v>
      </c>
      <c r="C13" s="49" t="s">
        <v>19</v>
      </c>
      <c r="D13" s="50" t="s">
        <v>410</v>
      </c>
      <c r="E13" s="51">
        <v>29.95</v>
      </c>
      <c r="F13" s="67"/>
    </row>
    <row r="14" spans="1:6" ht="15.95" customHeight="1" x14ac:dyDescent="0.2">
      <c r="A14" s="39" t="s">
        <v>122</v>
      </c>
      <c r="B14" s="48" t="s">
        <v>123</v>
      </c>
      <c r="C14" s="49" t="s">
        <v>19</v>
      </c>
      <c r="D14" s="50" t="s">
        <v>124</v>
      </c>
      <c r="E14" s="51">
        <v>25.95</v>
      </c>
      <c r="F14" s="67"/>
    </row>
    <row r="15" spans="1:6" ht="17.850000000000001" customHeight="1" x14ac:dyDescent="0.2">
      <c r="A15" s="47" t="s">
        <v>27</v>
      </c>
      <c r="B15" s="48" t="s">
        <v>125</v>
      </c>
      <c r="C15" s="49" t="s">
        <v>29</v>
      </c>
      <c r="D15" s="50" t="s">
        <v>126</v>
      </c>
      <c r="E15" s="51">
        <v>24.95</v>
      </c>
      <c r="F15" s="67"/>
    </row>
    <row r="16" spans="1:6" ht="17.850000000000001" customHeight="1" x14ac:dyDescent="0.2">
      <c r="A16" s="47" t="s">
        <v>31</v>
      </c>
      <c r="B16" s="48" t="s">
        <v>445</v>
      </c>
      <c r="C16" s="49" t="s">
        <v>11</v>
      </c>
      <c r="D16" s="50" t="s">
        <v>446</v>
      </c>
      <c r="E16" s="51">
        <v>19.95</v>
      </c>
      <c r="F16" s="67"/>
    </row>
    <row r="17" spans="1:6" ht="15.95" customHeight="1" x14ac:dyDescent="0.2">
      <c r="A17" s="60" t="s">
        <v>76</v>
      </c>
      <c r="B17" s="48" t="s">
        <v>346</v>
      </c>
      <c r="C17" s="49" t="s">
        <v>15</v>
      </c>
      <c r="D17" s="50" t="s">
        <v>447</v>
      </c>
      <c r="E17" s="51">
        <v>18.5</v>
      </c>
      <c r="F17" s="35"/>
    </row>
    <row r="18" spans="1:6" ht="20.85" customHeight="1" x14ac:dyDescent="0.2">
      <c r="A18" s="6"/>
      <c r="B18" s="6"/>
      <c r="C18" s="6"/>
      <c r="D18" s="5" t="s">
        <v>35</v>
      </c>
      <c r="E18" s="45">
        <f>SUM(E11:E17)</f>
        <v>168.29999999999998</v>
      </c>
    </row>
    <row r="19" spans="1:6" x14ac:dyDescent="0.2">
      <c r="A19" s="10"/>
      <c r="B19" s="10"/>
      <c r="C19" s="10"/>
      <c r="D19" s="157"/>
      <c r="E19" s="158"/>
    </row>
    <row r="20" spans="1:6" ht="15.95" customHeight="1" x14ac:dyDescent="0.2">
      <c r="A20" s="278" t="s">
        <v>36</v>
      </c>
      <c r="B20" s="278"/>
      <c r="C20" s="278"/>
      <c r="D20" s="278"/>
      <c r="E20" s="278"/>
      <c r="F20"/>
    </row>
    <row r="21" spans="1:6" ht="9" customHeight="1" x14ac:dyDescent="0.2">
      <c r="A21" s="279"/>
      <c r="B21" s="279"/>
      <c r="C21" s="279"/>
      <c r="D21" s="279"/>
      <c r="E21" s="279"/>
      <c r="F21"/>
    </row>
    <row r="22" spans="1:6" ht="15" customHeight="1" x14ac:dyDescent="0.2">
      <c r="A22" s="280" t="s">
        <v>3</v>
      </c>
      <c r="B22" s="280" t="s">
        <v>4</v>
      </c>
      <c r="C22" s="280" t="s">
        <v>5</v>
      </c>
      <c r="D22" s="141" t="s">
        <v>6</v>
      </c>
      <c r="E22" s="280" t="s">
        <v>7</v>
      </c>
      <c r="F22"/>
    </row>
    <row r="23" spans="1:6" ht="15" customHeight="1" x14ac:dyDescent="0.2">
      <c r="A23" s="281"/>
      <c r="B23" s="281"/>
      <c r="C23" s="281"/>
      <c r="D23" s="142" t="s">
        <v>8</v>
      </c>
      <c r="E23" s="281"/>
      <c r="F23"/>
    </row>
    <row r="24" spans="1:6" ht="22.5" customHeight="1" x14ac:dyDescent="0.2">
      <c r="A24" s="79" t="s">
        <v>459</v>
      </c>
      <c r="B24" s="48" t="s">
        <v>373</v>
      </c>
      <c r="C24" s="49" t="s">
        <v>374</v>
      </c>
      <c r="D24" s="50" t="s">
        <v>375</v>
      </c>
      <c r="E24" s="51">
        <v>7.99</v>
      </c>
      <c r="F24" s="35"/>
    </row>
    <row r="25" spans="1:6" ht="27" customHeight="1" x14ac:dyDescent="0.2">
      <c r="A25" s="136" t="s">
        <v>129</v>
      </c>
      <c r="B25" s="81" t="s">
        <v>130</v>
      </c>
      <c r="C25" s="82" t="s">
        <v>131</v>
      </c>
      <c r="D25" s="83" t="s">
        <v>394</v>
      </c>
      <c r="E25" s="84">
        <v>3.59</v>
      </c>
      <c r="F25" s="35"/>
    </row>
    <row r="26" spans="1:6" ht="21" customHeight="1" x14ac:dyDescent="0.2">
      <c r="A26" s="136" t="s">
        <v>395</v>
      </c>
      <c r="B26" s="81" t="s">
        <v>396</v>
      </c>
      <c r="C26" s="82" t="s">
        <v>104</v>
      </c>
      <c r="D26" s="89" t="s">
        <v>411</v>
      </c>
      <c r="E26" s="84">
        <v>8.9499999999999993</v>
      </c>
      <c r="F26" s="35"/>
    </row>
    <row r="27" spans="1:6" ht="22.5" customHeight="1" x14ac:dyDescent="0.2">
      <c r="A27" s="43" t="s">
        <v>118</v>
      </c>
      <c r="B27" s="48" t="s">
        <v>327</v>
      </c>
      <c r="C27" s="49" t="s">
        <v>15</v>
      </c>
      <c r="D27" s="50" t="s">
        <v>132</v>
      </c>
      <c r="E27" s="51">
        <v>10.5</v>
      </c>
      <c r="F27" s="35"/>
    </row>
    <row r="28" spans="1:6" ht="15" x14ac:dyDescent="0.2">
      <c r="A28" s="44" t="s">
        <v>133</v>
      </c>
      <c r="B28" s="48" t="s">
        <v>328</v>
      </c>
      <c r="C28" s="49" t="s">
        <v>15</v>
      </c>
      <c r="D28" s="50" t="s">
        <v>134</v>
      </c>
      <c r="E28" s="51">
        <v>10.5</v>
      </c>
      <c r="F28" s="35"/>
    </row>
    <row r="29" spans="1:6" ht="25.5" customHeight="1" x14ac:dyDescent="0.2">
      <c r="A29" s="90" t="s">
        <v>392</v>
      </c>
      <c r="B29" s="81" t="s">
        <v>462</v>
      </c>
      <c r="C29" s="82" t="s">
        <v>19</v>
      </c>
      <c r="D29" s="89" t="s">
        <v>137</v>
      </c>
      <c r="E29" s="84">
        <v>6.25</v>
      </c>
      <c r="F29" s="35"/>
    </row>
    <row r="30" spans="1:6" ht="25.5" customHeight="1" x14ac:dyDescent="0.2">
      <c r="A30" s="240" t="s">
        <v>135</v>
      </c>
      <c r="B30" s="81" t="s">
        <v>136</v>
      </c>
      <c r="C30" s="82" t="s">
        <v>131</v>
      </c>
      <c r="D30" s="83" t="s">
        <v>394</v>
      </c>
      <c r="E30" s="84">
        <v>6.9</v>
      </c>
      <c r="F30" s="35"/>
    </row>
    <row r="31" spans="1:6" ht="27" customHeight="1" x14ac:dyDescent="0.2">
      <c r="A31" s="65" t="s">
        <v>76</v>
      </c>
      <c r="B31" s="48" t="s">
        <v>347</v>
      </c>
      <c r="C31" s="49" t="s">
        <v>15</v>
      </c>
      <c r="D31" s="50" t="s">
        <v>381</v>
      </c>
      <c r="E31" s="51">
        <v>10.25</v>
      </c>
      <c r="F31" s="35"/>
    </row>
    <row r="32" spans="1:6" ht="22.5" customHeight="1" x14ac:dyDescent="0.2">
      <c r="A32" s="53"/>
      <c r="B32" s="53"/>
      <c r="C32" s="53"/>
      <c r="D32" s="7" t="s">
        <v>35</v>
      </c>
      <c r="E32" s="91">
        <f>SUM(E24:E31)</f>
        <v>64.930000000000007</v>
      </c>
      <c r="F32"/>
    </row>
    <row r="33" spans="1:6" ht="12.6" customHeight="1" x14ac:dyDescent="0.2">
      <c r="A33" s="53"/>
      <c r="B33" s="53"/>
      <c r="C33" s="53"/>
      <c r="D33" s="7"/>
      <c r="E33" s="9"/>
      <c r="F33"/>
    </row>
    <row r="34" spans="1:6" ht="17.850000000000001" customHeight="1" x14ac:dyDescent="0.2">
      <c r="A34" s="6"/>
      <c r="B34" s="6"/>
      <c r="C34" s="6"/>
      <c r="D34" s="10" t="s">
        <v>45</v>
      </c>
      <c r="E34" s="92">
        <f>E18+E32</f>
        <v>233.23</v>
      </c>
    </row>
    <row r="35" spans="1:6" x14ac:dyDescent="0.2">
      <c r="A35" s="6"/>
      <c r="B35" s="6"/>
      <c r="C35" s="6"/>
      <c r="D35" s="10"/>
      <c r="E35" s="145"/>
    </row>
    <row r="36" spans="1:6" ht="15.95" customHeight="1" x14ac:dyDescent="0.2">
      <c r="A36" s="278" t="s">
        <v>138</v>
      </c>
      <c r="B36" s="278"/>
      <c r="C36" s="278"/>
      <c r="D36" s="278"/>
      <c r="E36" s="146"/>
    </row>
    <row r="37" spans="1:6" ht="7.5" customHeight="1" x14ac:dyDescent="0.2">
      <c r="A37" s="279"/>
      <c r="B37" s="279"/>
      <c r="C37" s="279"/>
      <c r="D37" s="279"/>
      <c r="E37" s="279"/>
    </row>
    <row r="38" spans="1:6" ht="15" customHeight="1" x14ac:dyDescent="0.2">
      <c r="A38" s="280" t="s">
        <v>3</v>
      </c>
      <c r="B38" s="280" t="s">
        <v>4</v>
      </c>
      <c r="C38" s="280" t="s">
        <v>5</v>
      </c>
      <c r="D38" s="40" t="s">
        <v>6</v>
      </c>
      <c r="E38" s="280" t="s">
        <v>7</v>
      </c>
    </row>
    <row r="39" spans="1:6" ht="15" customHeight="1" x14ac:dyDescent="0.2">
      <c r="A39" s="280"/>
      <c r="B39" s="280"/>
      <c r="C39" s="280"/>
      <c r="D39" s="40" t="s">
        <v>8</v>
      </c>
      <c r="E39" s="280"/>
    </row>
    <row r="40" spans="1:6" ht="17.25" customHeight="1" x14ac:dyDescent="0.2">
      <c r="A40" s="202" t="s">
        <v>101</v>
      </c>
      <c r="B40" s="55" t="s">
        <v>10</v>
      </c>
      <c r="C40" s="56" t="s">
        <v>11</v>
      </c>
      <c r="D40" s="56" t="s">
        <v>51</v>
      </c>
      <c r="E40" s="57">
        <v>14.99</v>
      </c>
    </row>
    <row r="41" spans="1:6" ht="19.899999999999999" customHeight="1" x14ac:dyDescent="0.2">
      <c r="A41" s="55" t="s">
        <v>102</v>
      </c>
      <c r="B41" s="55" t="s">
        <v>325</v>
      </c>
      <c r="C41" s="56" t="s">
        <v>154</v>
      </c>
      <c r="D41" s="56" t="s">
        <v>105</v>
      </c>
      <c r="E41" s="57">
        <v>8.9499999999999993</v>
      </c>
    </row>
    <row r="42" spans="1:6" ht="13.5" customHeight="1" x14ac:dyDescent="0.2">
      <c r="A42" s="301" t="s">
        <v>112</v>
      </c>
      <c r="B42" s="73" t="s">
        <v>326</v>
      </c>
      <c r="C42" s="59" t="s">
        <v>15</v>
      </c>
      <c r="D42" s="59" t="s">
        <v>96</v>
      </c>
      <c r="E42" s="63">
        <v>24.5</v>
      </c>
    </row>
    <row r="43" spans="1:6" x14ac:dyDescent="0.2">
      <c r="A43" s="301"/>
      <c r="B43" s="73" t="s">
        <v>338</v>
      </c>
      <c r="C43" s="59" t="s">
        <v>15</v>
      </c>
      <c r="D43" s="59" t="s">
        <v>106</v>
      </c>
      <c r="E43" s="63">
        <v>10.5</v>
      </c>
    </row>
    <row r="44" spans="1:6" ht="20.25" customHeight="1" x14ac:dyDescent="0.2">
      <c r="A44" s="301" t="s">
        <v>133</v>
      </c>
      <c r="B44" s="73" t="s">
        <v>418</v>
      </c>
      <c r="C44" s="59" t="s">
        <v>15</v>
      </c>
      <c r="D44" s="59" t="s">
        <v>98</v>
      </c>
      <c r="E44" s="63">
        <v>24.5</v>
      </c>
    </row>
    <row r="45" spans="1:6" ht="16.350000000000001" customHeight="1" x14ac:dyDescent="0.2">
      <c r="A45" s="301"/>
      <c r="B45" s="73" t="s">
        <v>338</v>
      </c>
      <c r="C45" s="59" t="s">
        <v>15</v>
      </c>
      <c r="D45" s="50" t="s">
        <v>107</v>
      </c>
      <c r="E45" s="51">
        <v>10.5</v>
      </c>
    </row>
    <row r="46" spans="1:6" ht="15.6" customHeight="1" x14ac:dyDescent="0.2">
      <c r="A46" s="55" t="s">
        <v>55</v>
      </c>
      <c r="B46" s="55" t="s">
        <v>393</v>
      </c>
      <c r="C46" s="56" t="s">
        <v>19</v>
      </c>
      <c r="D46" s="59" t="s">
        <v>20</v>
      </c>
      <c r="E46" s="63">
        <v>17.95</v>
      </c>
    </row>
    <row r="47" spans="1:6" ht="15.75" customHeight="1" x14ac:dyDescent="0.2">
      <c r="A47" s="55" t="s">
        <v>122</v>
      </c>
      <c r="B47" s="55" t="s">
        <v>110</v>
      </c>
      <c r="C47" s="56" t="s">
        <v>11</v>
      </c>
      <c r="D47" s="59" t="s">
        <v>111</v>
      </c>
      <c r="E47" s="57">
        <v>5.95</v>
      </c>
    </row>
    <row r="48" spans="1:6" ht="18" customHeight="1" x14ac:dyDescent="0.2">
      <c r="A48" s="241" t="s">
        <v>56</v>
      </c>
      <c r="B48" s="55" t="s">
        <v>360</v>
      </c>
      <c r="C48" s="56" t="s">
        <v>11</v>
      </c>
      <c r="D48" s="59" t="s">
        <v>361</v>
      </c>
      <c r="E48" s="57">
        <v>28.25</v>
      </c>
    </row>
    <row r="49" spans="1:18" ht="14.85" customHeight="1" x14ac:dyDescent="0.2">
      <c r="A49" s="302" t="s">
        <v>76</v>
      </c>
      <c r="B49" s="55" t="s">
        <v>281</v>
      </c>
      <c r="C49" s="56" t="s">
        <v>15</v>
      </c>
      <c r="D49" s="59" t="s">
        <v>322</v>
      </c>
      <c r="E49" s="57">
        <v>18.5</v>
      </c>
    </row>
    <row r="50" spans="1:18" x14ac:dyDescent="0.2">
      <c r="A50" s="302"/>
      <c r="B50" s="55" t="s">
        <v>282</v>
      </c>
      <c r="C50" s="56" t="s">
        <v>15</v>
      </c>
      <c r="D50" s="59" t="s">
        <v>323</v>
      </c>
      <c r="E50" s="57">
        <v>10.25</v>
      </c>
    </row>
    <row r="51" spans="1:18" x14ac:dyDescent="0.2">
      <c r="A51" s="6"/>
      <c r="B51" s="6"/>
      <c r="C51" s="6"/>
      <c r="D51" s="154" t="s">
        <v>57</v>
      </c>
      <c r="E51" s="57">
        <f>SUM(E40:E50)</f>
        <v>174.84</v>
      </c>
    </row>
    <row r="52" spans="1:18" x14ac:dyDescent="0.2">
      <c r="E52" s="17"/>
    </row>
    <row r="53" spans="1:18" x14ac:dyDescent="0.2">
      <c r="D53" s="16" t="s">
        <v>58</v>
      </c>
      <c r="E53" s="15">
        <f>E51+E34</f>
        <v>408.07</v>
      </c>
    </row>
    <row r="54" spans="1:18" ht="15" x14ac:dyDescent="0.2">
      <c r="A54" s="23"/>
      <c r="B54" s="23"/>
      <c r="C54" s="23"/>
      <c r="D54" s="23"/>
      <c r="E54" s="23"/>
    </row>
    <row r="59" spans="1:18" s="4" customFormat="1" x14ac:dyDescent="0.2">
      <c r="G59"/>
      <c r="H59"/>
      <c r="I59"/>
      <c r="J59"/>
      <c r="K59"/>
      <c r="L59"/>
      <c r="M59"/>
      <c r="N59"/>
      <c r="O59"/>
      <c r="P59"/>
      <c r="Q59"/>
      <c r="R59"/>
    </row>
  </sheetData>
  <sheetProtection selectLockedCells="1" selectUnlockedCells="1"/>
  <mergeCells count="24">
    <mergeCell ref="A9:A10"/>
    <mergeCell ref="B9:B10"/>
    <mergeCell ref="C9:C10"/>
    <mergeCell ref="E9:E10"/>
    <mergeCell ref="A1:E1"/>
    <mergeCell ref="A3:E3"/>
    <mergeCell ref="A4:E4"/>
    <mergeCell ref="A7:E7"/>
    <mergeCell ref="A8:E8"/>
    <mergeCell ref="A20:E20"/>
    <mergeCell ref="A21:E21"/>
    <mergeCell ref="A22:A23"/>
    <mergeCell ref="B22:B23"/>
    <mergeCell ref="C22:C23"/>
    <mergeCell ref="E22:E23"/>
    <mergeCell ref="A42:A43"/>
    <mergeCell ref="A44:A45"/>
    <mergeCell ref="A49:A50"/>
    <mergeCell ref="A36:D36"/>
    <mergeCell ref="A37:E37"/>
    <mergeCell ref="A38:A39"/>
    <mergeCell ref="B38:B39"/>
    <mergeCell ref="C38:C39"/>
    <mergeCell ref="E38:E39"/>
  </mergeCells>
  <pageMargins left="0.7" right="0.7" top="0.75" bottom="0.75" header="0.3" footer="0.3"/>
  <pageSetup paperSize="9" scale="69" firstPageNumber="0" fitToHeight="2" orientation="portrait" horizontalDpi="300" verticalDpi="300" r:id="rId1"/>
  <headerFooter alignWithMargins="0">
    <oddFooter>&amp;L 9 En&amp;C&amp;D&amp;R&amp;P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opLeftCell="A13" zoomScaleNormal="100" workbookViewId="0">
      <selection activeCell="J46" sqref="J46"/>
    </sheetView>
  </sheetViews>
  <sheetFormatPr baseColWidth="10" defaultRowHeight="12.75" x14ac:dyDescent="0.2"/>
  <cols>
    <col min="1" max="1" width="18" style="1" customWidth="1"/>
    <col min="2" max="2" width="45.42578125" style="1" customWidth="1"/>
    <col min="3" max="3" width="18.85546875" style="1" customWidth="1"/>
    <col min="4" max="4" width="15.28515625" style="1" customWidth="1"/>
    <col min="5" max="5" width="10.140625" style="1" customWidth="1"/>
    <col min="6" max="6" width="3.5703125" style="1" customWidth="1"/>
    <col min="7" max="7" width="7.140625" style="1" customWidth="1"/>
    <col min="8" max="13" width="11.42578125" style="4"/>
    <col min="14" max="16384" width="11.42578125" style="1"/>
  </cols>
  <sheetData>
    <row r="1" spans="1:14" ht="18.399999999999999" customHeight="1" x14ac:dyDescent="0.25">
      <c r="A1" s="286" t="s">
        <v>0</v>
      </c>
      <c r="B1" s="286"/>
      <c r="C1" s="286"/>
      <c r="D1" s="286"/>
      <c r="E1" s="286"/>
      <c r="N1" s="4"/>
    </row>
    <row r="2" spans="1:14" x14ac:dyDescent="0.2">
      <c r="N2" s="4"/>
    </row>
    <row r="3" spans="1:14" ht="26.25" customHeight="1" x14ac:dyDescent="0.3">
      <c r="A3" s="287" t="s">
        <v>139</v>
      </c>
      <c r="B3" s="287"/>
      <c r="C3" s="287"/>
      <c r="D3" s="287"/>
      <c r="E3" s="287"/>
      <c r="N3" s="4"/>
    </row>
    <row r="4" spans="1:14" ht="12.75" customHeight="1" x14ac:dyDescent="0.2">
      <c r="A4" s="288" t="s">
        <v>440</v>
      </c>
      <c r="B4" s="288"/>
      <c r="C4" s="288"/>
      <c r="D4" s="288"/>
      <c r="E4" s="288"/>
      <c r="N4" s="4"/>
    </row>
    <row r="5" spans="1:14" x14ac:dyDescent="0.2">
      <c r="B5" s="2"/>
      <c r="D5" s="3"/>
      <c r="E5" s="2"/>
      <c r="N5" s="4"/>
    </row>
    <row r="6" spans="1:14" x14ac:dyDescent="0.2">
      <c r="N6" s="4"/>
    </row>
    <row r="7" spans="1:14" ht="14.85" customHeight="1" x14ac:dyDescent="0.25">
      <c r="A7" s="289" t="s">
        <v>2</v>
      </c>
      <c r="B7" s="289"/>
      <c r="C7" s="289"/>
      <c r="D7" s="289"/>
      <c r="E7" s="289"/>
      <c r="F7"/>
      <c r="N7" s="4"/>
    </row>
    <row r="8" spans="1:14" ht="7.5" customHeight="1" x14ac:dyDescent="0.2">
      <c r="A8" s="290"/>
      <c r="B8" s="290"/>
      <c r="C8" s="290"/>
      <c r="D8" s="290"/>
      <c r="E8" s="290"/>
      <c r="F8"/>
      <c r="N8" s="4"/>
    </row>
    <row r="9" spans="1:14" ht="15" customHeight="1" x14ac:dyDescent="0.2">
      <c r="A9" s="280" t="s">
        <v>3</v>
      </c>
      <c r="B9" s="280" t="s">
        <v>4</v>
      </c>
      <c r="C9" s="280" t="s">
        <v>5</v>
      </c>
      <c r="D9" s="41" t="s">
        <v>6</v>
      </c>
      <c r="E9" s="280" t="s">
        <v>7</v>
      </c>
      <c r="F9"/>
      <c r="N9" s="4"/>
    </row>
    <row r="10" spans="1:14" ht="15" customHeight="1" x14ac:dyDescent="0.2">
      <c r="A10" s="281"/>
      <c r="B10" s="281"/>
      <c r="C10" s="281"/>
      <c r="D10" s="93" t="s">
        <v>8</v>
      </c>
      <c r="E10" s="281"/>
      <c r="F10"/>
      <c r="N10" s="4"/>
    </row>
    <row r="11" spans="1:14" ht="15" customHeight="1" x14ac:dyDescent="0.2">
      <c r="A11" s="78" t="s">
        <v>55</v>
      </c>
      <c r="B11" s="48" t="s">
        <v>409</v>
      </c>
      <c r="C11" s="49" t="s">
        <v>19</v>
      </c>
      <c r="D11" s="50" t="s">
        <v>410</v>
      </c>
      <c r="E11" s="51">
        <v>29.95</v>
      </c>
      <c r="F11" s="67"/>
      <c r="N11" s="4"/>
    </row>
    <row r="12" spans="1:14" ht="16.350000000000001" customHeight="1" x14ac:dyDescent="0.2">
      <c r="A12" s="39" t="s">
        <v>122</v>
      </c>
      <c r="B12" s="48" t="s">
        <v>123</v>
      </c>
      <c r="C12" s="49" t="s">
        <v>19</v>
      </c>
      <c r="D12" s="50" t="s">
        <v>124</v>
      </c>
      <c r="E12" s="51">
        <v>25.95</v>
      </c>
      <c r="F12" s="94"/>
      <c r="N12" s="4"/>
    </row>
    <row r="13" spans="1:14" ht="17.850000000000001" customHeight="1" x14ac:dyDescent="0.2">
      <c r="A13" s="47" t="s">
        <v>27</v>
      </c>
      <c r="B13" s="48" t="s">
        <v>125</v>
      </c>
      <c r="C13" s="49" t="s">
        <v>29</v>
      </c>
      <c r="D13" s="50" t="s">
        <v>126</v>
      </c>
      <c r="E13" s="51">
        <v>24.95</v>
      </c>
      <c r="F13" s="94"/>
      <c r="N13" s="4"/>
    </row>
    <row r="14" spans="1:14" ht="17.850000000000001" customHeight="1" x14ac:dyDescent="0.2">
      <c r="A14" s="47" t="s">
        <v>31</v>
      </c>
      <c r="B14" s="48" t="s">
        <v>445</v>
      </c>
      <c r="C14" s="49" t="s">
        <v>11</v>
      </c>
      <c r="D14" s="50" t="s">
        <v>446</v>
      </c>
      <c r="E14" s="51">
        <v>19.95</v>
      </c>
      <c r="F14" s="94"/>
      <c r="N14" s="4"/>
    </row>
    <row r="15" spans="1:14" ht="15" x14ac:dyDescent="0.2">
      <c r="A15" s="65" t="s">
        <v>91</v>
      </c>
      <c r="B15" s="48" t="s">
        <v>140</v>
      </c>
      <c r="C15" s="49" t="s">
        <v>15</v>
      </c>
      <c r="D15" s="50" t="s">
        <v>141</v>
      </c>
      <c r="E15" s="51">
        <v>24.25</v>
      </c>
      <c r="F15" s="35"/>
      <c r="G15"/>
      <c r="I15"/>
      <c r="J15"/>
      <c r="K15"/>
      <c r="L15"/>
      <c r="M15"/>
      <c r="N15"/>
    </row>
    <row r="16" spans="1:14" x14ac:dyDescent="0.2">
      <c r="A16" s="6"/>
      <c r="B16" s="6"/>
      <c r="C16" s="6"/>
      <c r="D16" s="5" t="s">
        <v>35</v>
      </c>
      <c r="E16" s="45">
        <f>SUM(E11:E15)</f>
        <v>125.05</v>
      </c>
      <c r="I16"/>
      <c r="J16"/>
      <c r="K16"/>
      <c r="L16"/>
      <c r="M16"/>
      <c r="N16"/>
    </row>
    <row r="17" spans="1:14" x14ac:dyDescent="0.2">
      <c r="A17" s="10"/>
      <c r="B17" s="10"/>
      <c r="C17" s="10"/>
      <c r="D17" s="157"/>
      <c r="E17" s="158"/>
      <c r="I17"/>
      <c r="J17"/>
      <c r="K17"/>
      <c r="L17"/>
      <c r="M17"/>
      <c r="N17"/>
    </row>
    <row r="18" spans="1:14" ht="15.95" customHeight="1" x14ac:dyDescent="0.2">
      <c r="A18" s="278" t="s">
        <v>36</v>
      </c>
      <c r="B18" s="278"/>
      <c r="C18" s="278"/>
      <c r="D18" s="278"/>
      <c r="E18" s="278"/>
      <c r="F18"/>
      <c r="I18"/>
      <c r="J18"/>
      <c r="K18"/>
      <c r="L18"/>
      <c r="M18"/>
      <c r="N18"/>
    </row>
    <row r="19" spans="1:14" ht="12.4" customHeight="1" x14ac:dyDescent="0.2">
      <c r="A19" s="279"/>
      <c r="B19" s="279"/>
      <c r="C19" s="279"/>
      <c r="D19" s="279"/>
      <c r="E19" s="279"/>
      <c r="F19"/>
      <c r="I19"/>
      <c r="J19"/>
      <c r="K19"/>
      <c r="L19"/>
      <c r="M19"/>
      <c r="N19" s="4"/>
    </row>
    <row r="20" spans="1:14" ht="15" customHeight="1" x14ac:dyDescent="0.2">
      <c r="A20" s="280" t="s">
        <v>3</v>
      </c>
      <c r="B20" s="280" t="s">
        <v>4</v>
      </c>
      <c r="C20" s="280" t="s">
        <v>5</v>
      </c>
      <c r="D20" s="141" t="s">
        <v>6</v>
      </c>
      <c r="E20" s="280" t="s">
        <v>7</v>
      </c>
      <c r="F20"/>
      <c r="I20"/>
      <c r="J20"/>
      <c r="K20"/>
      <c r="L20"/>
      <c r="M20"/>
      <c r="N20" s="4"/>
    </row>
    <row r="21" spans="1:14" ht="15" customHeight="1" x14ac:dyDescent="0.2">
      <c r="A21" s="281"/>
      <c r="B21" s="281"/>
      <c r="C21" s="281"/>
      <c r="D21" s="142" t="s">
        <v>8</v>
      </c>
      <c r="E21" s="281"/>
      <c r="F21"/>
      <c r="I21"/>
      <c r="J21"/>
      <c r="K21"/>
      <c r="L21"/>
      <c r="M21"/>
      <c r="N21" s="4"/>
    </row>
    <row r="22" spans="1:14" ht="17.100000000000001" customHeight="1" x14ac:dyDescent="0.2">
      <c r="A22" s="47" t="s">
        <v>101</v>
      </c>
      <c r="B22" s="48" t="s">
        <v>373</v>
      </c>
      <c r="C22" s="49" t="s">
        <v>374</v>
      </c>
      <c r="D22" s="50" t="s">
        <v>375</v>
      </c>
      <c r="E22" s="51">
        <v>7.99</v>
      </c>
      <c r="F22" s="35"/>
      <c r="I22"/>
      <c r="J22"/>
      <c r="K22"/>
      <c r="L22"/>
      <c r="M22"/>
      <c r="N22" s="4"/>
    </row>
    <row r="23" spans="1:14" ht="22.35" customHeight="1" x14ac:dyDescent="0.2">
      <c r="A23" s="137" t="s">
        <v>102</v>
      </c>
      <c r="B23" s="85" t="s">
        <v>142</v>
      </c>
      <c r="C23" s="86" t="s">
        <v>131</v>
      </c>
      <c r="D23" s="83" t="s">
        <v>394</v>
      </c>
      <c r="E23" s="88">
        <v>3.59</v>
      </c>
      <c r="F23" s="35"/>
      <c r="I23"/>
      <c r="J23"/>
      <c r="K23"/>
      <c r="L23"/>
      <c r="M23"/>
      <c r="N23" s="4"/>
    </row>
    <row r="24" spans="1:14" ht="22.35" customHeight="1" x14ac:dyDescent="0.2">
      <c r="A24" s="136" t="s">
        <v>395</v>
      </c>
      <c r="B24" s="81" t="s">
        <v>396</v>
      </c>
      <c r="C24" s="82" t="s">
        <v>104</v>
      </c>
      <c r="D24" s="89" t="s">
        <v>411</v>
      </c>
      <c r="E24" s="84">
        <v>8.9499999999999993</v>
      </c>
      <c r="F24" s="35"/>
      <c r="I24"/>
      <c r="J24"/>
      <c r="K24"/>
      <c r="L24"/>
      <c r="M24"/>
      <c r="N24" s="4"/>
    </row>
    <row r="25" spans="1:14" ht="15" x14ac:dyDescent="0.2">
      <c r="A25" s="44" t="s">
        <v>392</v>
      </c>
      <c r="B25" s="81" t="s">
        <v>462</v>
      </c>
      <c r="C25" s="82" t="s">
        <v>19</v>
      </c>
      <c r="D25" s="89" t="s">
        <v>137</v>
      </c>
      <c r="E25" s="84">
        <v>6.25</v>
      </c>
      <c r="F25" s="35"/>
      <c r="I25" s="1"/>
      <c r="J25" s="1"/>
      <c r="K25" s="1"/>
      <c r="L25" s="1"/>
      <c r="M25" s="1"/>
    </row>
    <row r="26" spans="1:14" ht="25.5" x14ac:dyDescent="0.2">
      <c r="A26" s="239" t="s">
        <v>135</v>
      </c>
      <c r="B26" s="48" t="s">
        <v>136</v>
      </c>
      <c r="C26" s="49" t="s">
        <v>131</v>
      </c>
      <c r="D26" s="83" t="s">
        <v>394</v>
      </c>
      <c r="E26" s="51">
        <v>6.9</v>
      </c>
      <c r="F26" s="35"/>
      <c r="I26" s="1"/>
      <c r="J26" s="1"/>
      <c r="K26" s="1"/>
      <c r="L26" s="1"/>
      <c r="M26" s="1"/>
    </row>
    <row r="27" spans="1:14" ht="15" x14ac:dyDescent="0.2">
      <c r="A27" s="65" t="s">
        <v>91</v>
      </c>
      <c r="B27" s="48" t="s">
        <v>143</v>
      </c>
      <c r="C27" s="49" t="s">
        <v>15</v>
      </c>
      <c r="D27" s="50" t="s">
        <v>144</v>
      </c>
      <c r="E27" s="51">
        <v>10.5</v>
      </c>
      <c r="F27" s="35"/>
      <c r="G27"/>
      <c r="H27" s="1"/>
      <c r="I27" s="1"/>
      <c r="J27" s="1"/>
      <c r="K27" s="1"/>
      <c r="L27" s="1"/>
      <c r="M27" s="1"/>
    </row>
    <row r="28" spans="1:14" ht="22.5" customHeight="1" x14ac:dyDescent="0.2">
      <c r="A28" s="6"/>
      <c r="B28" s="6"/>
      <c r="C28" s="6"/>
      <c r="D28" s="7" t="s">
        <v>57</v>
      </c>
      <c r="E28" s="91">
        <f>SUM(E22:E27)</f>
        <v>44.18</v>
      </c>
      <c r="H28" s="1"/>
      <c r="I28" s="1"/>
      <c r="J28" s="1"/>
      <c r="K28" s="1"/>
      <c r="L28" s="1"/>
      <c r="M28" s="1"/>
    </row>
    <row r="29" spans="1:14" ht="9.75" customHeight="1" x14ac:dyDescent="0.2">
      <c r="A29" s="6"/>
      <c r="B29" s="6"/>
      <c r="C29" s="6"/>
      <c r="D29" s="7"/>
      <c r="E29" s="9"/>
      <c r="H29" s="1"/>
      <c r="I29" s="1"/>
      <c r="J29" s="1"/>
      <c r="K29" s="1"/>
      <c r="L29" s="1"/>
      <c r="M29" s="1"/>
    </row>
    <row r="30" spans="1:14" ht="17.100000000000001" customHeight="1" x14ac:dyDescent="0.2">
      <c r="A30" s="6"/>
      <c r="B30" s="163"/>
      <c r="C30" s="6"/>
      <c r="D30" s="10" t="s">
        <v>45</v>
      </c>
      <c r="E30" s="92">
        <f>E16+E28</f>
        <v>169.23</v>
      </c>
      <c r="H30" s="1"/>
      <c r="I30" s="1"/>
      <c r="J30" s="1"/>
      <c r="K30" s="1"/>
      <c r="L30" s="1"/>
      <c r="M30" s="1"/>
    </row>
    <row r="31" spans="1:14" ht="12.4" customHeight="1" x14ac:dyDescent="0.2">
      <c r="A31" s="6"/>
      <c r="B31" s="163"/>
      <c r="C31" s="6"/>
      <c r="D31" s="53"/>
      <c r="E31" s="145"/>
      <c r="H31" s="1"/>
      <c r="I31" s="1"/>
      <c r="J31" s="1"/>
      <c r="K31" s="1"/>
      <c r="L31" s="1"/>
      <c r="M31" s="1"/>
    </row>
    <row r="32" spans="1:14" ht="15.95" customHeight="1" x14ac:dyDescent="0.2">
      <c r="A32" s="278" t="s">
        <v>138</v>
      </c>
      <c r="B32" s="278"/>
      <c r="C32" s="278"/>
      <c r="D32" s="278"/>
      <c r="E32" s="146"/>
    </row>
    <row r="33" spans="1:7" ht="7.5" customHeight="1" x14ac:dyDescent="0.2">
      <c r="A33" s="279"/>
      <c r="B33" s="279"/>
      <c r="C33" s="279"/>
      <c r="D33" s="279"/>
      <c r="E33" s="279"/>
    </row>
    <row r="34" spans="1:7" ht="15" customHeight="1" x14ac:dyDescent="0.2">
      <c r="A34" s="280" t="s">
        <v>3</v>
      </c>
      <c r="B34" s="280" t="s">
        <v>4</v>
      </c>
      <c r="C34" s="280" t="s">
        <v>5</v>
      </c>
      <c r="D34" s="40" t="s">
        <v>6</v>
      </c>
      <c r="E34" s="280" t="s">
        <v>7</v>
      </c>
    </row>
    <row r="35" spans="1:7" ht="15" customHeight="1" x14ac:dyDescent="0.2">
      <c r="A35" s="280"/>
      <c r="B35" s="280"/>
      <c r="C35" s="280"/>
      <c r="D35" s="40" t="s">
        <v>8</v>
      </c>
      <c r="E35" s="280"/>
    </row>
    <row r="36" spans="1:7" ht="16.5" customHeight="1" x14ac:dyDescent="0.2">
      <c r="A36" s="303" t="s">
        <v>101</v>
      </c>
      <c r="B36" s="75" t="s">
        <v>10</v>
      </c>
      <c r="C36" s="76" t="s">
        <v>11</v>
      </c>
      <c r="D36" s="56" t="s">
        <v>51</v>
      </c>
      <c r="E36" s="77">
        <v>14.99</v>
      </c>
    </row>
    <row r="37" spans="1:7" ht="0.75" hidden="1" customHeight="1" x14ac:dyDescent="0.2">
      <c r="A37" s="304"/>
      <c r="B37" s="75"/>
      <c r="C37" s="76"/>
      <c r="D37" s="76"/>
      <c r="E37" s="77"/>
    </row>
    <row r="38" spans="1:7" x14ac:dyDescent="0.2">
      <c r="A38" s="55" t="s">
        <v>102</v>
      </c>
      <c r="B38" s="55" t="s">
        <v>325</v>
      </c>
      <c r="C38" s="56" t="s">
        <v>154</v>
      </c>
      <c r="D38" s="56" t="s">
        <v>105</v>
      </c>
      <c r="E38" s="57">
        <v>8.9499999999999993</v>
      </c>
    </row>
    <row r="39" spans="1:7" ht="14.85" customHeight="1" x14ac:dyDescent="0.2">
      <c r="A39" s="305" t="s">
        <v>431</v>
      </c>
      <c r="B39" s="55" t="s">
        <v>377</v>
      </c>
      <c r="C39" s="56" t="s">
        <v>15</v>
      </c>
      <c r="D39" s="59" t="s">
        <v>378</v>
      </c>
      <c r="E39" s="57">
        <v>18.989999999999998</v>
      </c>
    </row>
    <row r="40" spans="1:7" ht="14.85" customHeight="1" x14ac:dyDescent="0.2">
      <c r="A40" s="305"/>
      <c r="B40" s="55" t="s">
        <v>448</v>
      </c>
      <c r="C40" s="56" t="s">
        <v>15</v>
      </c>
      <c r="D40" s="59" t="s">
        <v>449</v>
      </c>
      <c r="E40" s="57">
        <v>6.99</v>
      </c>
    </row>
    <row r="41" spans="1:7" x14ac:dyDescent="0.2">
      <c r="A41" s="305"/>
      <c r="B41" s="55" t="s">
        <v>379</v>
      </c>
      <c r="C41" s="56" t="s">
        <v>15</v>
      </c>
      <c r="D41" s="59" t="s">
        <v>380</v>
      </c>
      <c r="E41" s="173">
        <v>9.75</v>
      </c>
    </row>
    <row r="42" spans="1:7" x14ac:dyDescent="0.2">
      <c r="A42" s="75" t="s">
        <v>55</v>
      </c>
      <c r="B42" s="55" t="s">
        <v>393</v>
      </c>
      <c r="C42" s="56" t="s">
        <v>19</v>
      </c>
      <c r="D42" s="59" t="s">
        <v>20</v>
      </c>
      <c r="E42" s="63">
        <v>17.95</v>
      </c>
      <c r="G42" s="4"/>
    </row>
    <row r="43" spans="1:7" x14ac:dyDescent="0.2">
      <c r="A43" s="55" t="s">
        <v>122</v>
      </c>
      <c r="B43" s="55" t="s">
        <v>110</v>
      </c>
      <c r="C43" s="56" t="s">
        <v>11</v>
      </c>
      <c r="D43" s="59" t="s">
        <v>111</v>
      </c>
      <c r="E43" s="57">
        <v>5.95</v>
      </c>
      <c r="G43" s="4"/>
    </row>
    <row r="44" spans="1:7" ht="16.5" customHeight="1" x14ac:dyDescent="0.2">
      <c r="A44" s="238" t="s">
        <v>56</v>
      </c>
      <c r="B44" s="55" t="s">
        <v>360</v>
      </c>
      <c r="C44" s="56" t="s">
        <v>11</v>
      </c>
      <c r="D44" s="59" t="s">
        <v>361</v>
      </c>
      <c r="E44" s="57">
        <v>28.25</v>
      </c>
      <c r="G44" s="4"/>
    </row>
    <row r="45" spans="1:7" ht="19.350000000000001" customHeight="1" x14ac:dyDescent="0.2">
      <c r="A45" s="306" t="s">
        <v>145</v>
      </c>
      <c r="B45" s="95" t="s">
        <v>114</v>
      </c>
      <c r="C45" s="96" t="s">
        <v>15</v>
      </c>
      <c r="D45" s="96" t="s">
        <v>115</v>
      </c>
      <c r="E45" s="97">
        <v>24.25</v>
      </c>
      <c r="F45"/>
      <c r="G45"/>
    </row>
    <row r="46" spans="1:7" ht="14.25" customHeight="1" x14ac:dyDescent="0.2">
      <c r="A46" s="306"/>
      <c r="B46" s="95" t="s">
        <v>146</v>
      </c>
      <c r="C46" s="96" t="s">
        <v>15</v>
      </c>
      <c r="D46" s="59" t="s">
        <v>116</v>
      </c>
      <c r="E46" s="57">
        <v>10.5</v>
      </c>
      <c r="F46"/>
      <c r="G46"/>
    </row>
    <row r="47" spans="1:7" ht="15" x14ac:dyDescent="0.2">
      <c r="A47" s="164"/>
      <c r="B47" s="164"/>
      <c r="C47" s="164"/>
      <c r="D47" s="154" t="s">
        <v>57</v>
      </c>
      <c r="E47" s="57">
        <f>SUM(E36:E46)</f>
        <v>146.57</v>
      </c>
    </row>
    <row r="48" spans="1:7" x14ac:dyDescent="0.2">
      <c r="E48" s="12"/>
    </row>
    <row r="49" spans="1:7" x14ac:dyDescent="0.2">
      <c r="D49" s="16" t="s">
        <v>58</v>
      </c>
      <c r="E49" s="20">
        <f>E47+E30</f>
        <v>315.79999999999995</v>
      </c>
    </row>
    <row r="52" spans="1:7" x14ac:dyDescent="0.2">
      <c r="A52" s="4"/>
      <c r="B52" s="4"/>
      <c r="C52" s="4"/>
      <c r="D52" s="4"/>
      <c r="E52" s="4"/>
      <c r="F52" s="4"/>
      <c r="G52" s="4"/>
    </row>
  </sheetData>
  <sheetProtection selectLockedCells="1" selectUnlockedCells="1"/>
  <mergeCells count="24">
    <mergeCell ref="A9:A10"/>
    <mergeCell ref="B9:B10"/>
    <mergeCell ref="C9:C10"/>
    <mergeCell ref="E9:E10"/>
    <mergeCell ref="A1:E1"/>
    <mergeCell ref="A3:E3"/>
    <mergeCell ref="A4:E4"/>
    <mergeCell ref="A7:E7"/>
    <mergeCell ref="A8:E8"/>
    <mergeCell ref="A18:E18"/>
    <mergeCell ref="A19:E19"/>
    <mergeCell ref="A20:A21"/>
    <mergeCell ref="B20:B21"/>
    <mergeCell ref="C20:C21"/>
    <mergeCell ref="E20:E21"/>
    <mergeCell ref="A36:A37"/>
    <mergeCell ref="A39:A41"/>
    <mergeCell ref="A45:A46"/>
    <mergeCell ref="A32:D32"/>
    <mergeCell ref="A33:E33"/>
    <mergeCell ref="A34:A35"/>
    <mergeCell ref="B34:B35"/>
    <mergeCell ref="C34:C35"/>
    <mergeCell ref="E34:E35"/>
  </mergeCells>
  <pageMargins left="0.59027777777777779" right="0.59027777777777779" top="0.59027777777777779" bottom="0.8881944444444444" header="0.51180555555555551" footer="0"/>
  <pageSetup paperSize="9" scale="88" firstPageNumber="0" orientation="portrait" horizontalDpi="300" verticalDpi="300" r:id="rId1"/>
  <headerFooter alignWithMargins="0">
    <oddFooter>&amp;L9 Fr&amp;C&amp;D&amp;R&amp;P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2"/>
  <sheetViews>
    <sheetView topLeftCell="A28" zoomScaleNormal="100" workbookViewId="0">
      <selection activeCell="H52" sqref="H52"/>
    </sheetView>
  </sheetViews>
  <sheetFormatPr baseColWidth="10" defaultRowHeight="12.75" x14ac:dyDescent="0.2"/>
  <cols>
    <col min="1" max="1" width="19.85546875" style="1" customWidth="1"/>
    <col min="2" max="2" width="39.28515625" style="1" customWidth="1"/>
    <col min="3" max="3" width="17" style="1" customWidth="1"/>
    <col min="4" max="4" width="15.28515625" style="1" customWidth="1"/>
    <col min="5" max="5" width="12.5703125" style="1" customWidth="1"/>
    <col min="6" max="6" width="4" style="1" customWidth="1"/>
    <col min="7" max="7" width="7.140625" style="1" customWidth="1"/>
    <col min="8" max="13" width="11.42578125" style="4"/>
    <col min="14" max="16384" width="11.42578125" style="1"/>
  </cols>
  <sheetData>
    <row r="1" spans="1:14" ht="18.399999999999999" customHeight="1" x14ac:dyDescent="0.25">
      <c r="A1" s="286" t="s">
        <v>0</v>
      </c>
      <c r="B1" s="286"/>
      <c r="C1" s="286"/>
      <c r="D1" s="286"/>
      <c r="E1" s="286"/>
      <c r="N1" s="4"/>
    </row>
    <row r="2" spans="1:14" x14ac:dyDescent="0.2">
      <c r="N2" s="4"/>
    </row>
    <row r="3" spans="1:14" ht="26.25" customHeight="1" x14ac:dyDescent="0.3">
      <c r="A3" s="287" t="s">
        <v>147</v>
      </c>
      <c r="B3" s="287"/>
      <c r="C3" s="287"/>
      <c r="D3" s="287"/>
      <c r="E3" s="287"/>
      <c r="N3" s="4"/>
    </row>
    <row r="4" spans="1:14" ht="12.75" customHeight="1" x14ac:dyDescent="0.2">
      <c r="A4" s="288" t="s">
        <v>440</v>
      </c>
      <c r="B4" s="288"/>
      <c r="C4" s="288"/>
      <c r="D4" s="288"/>
      <c r="E4" s="288"/>
      <c r="N4" s="4"/>
    </row>
    <row r="5" spans="1:14" x14ac:dyDescent="0.2">
      <c r="B5" s="2"/>
      <c r="D5" s="3"/>
      <c r="E5" s="2"/>
      <c r="N5" s="4"/>
    </row>
    <row r="6" spans="1:14" x14ac:dyDescent="0.2">
      <c r="N6" s="4"/>
    </row>
    <row r="7" spans="1:14" ht="14.85" customHeight="1" x14ac:dyDescent="0.25">
      <c r="A7" s="289" t="s">
        <v>2</v>
      </c>
      <c r="B7" s="289"/>
      <c r="C7" s="289"/>
      <c r="D7" s="289"/>
      <c r="E7" s="289"/>
      <c r="F7"/>
      <c r="N7" s="4"/>
    </row>
    <row r="8" spans="1:14" ht="7.5" customHeight="1" x14ac:dyDescent="0.2">
      <c r="A8" s="290"/>
      <c r="B8" s="290"/>
      <c r="C8" s="290"/>
      <c r="D8" s="290"/>
      <c r="E8" s="290"/>
      <c r="F8"/>
      <c r="N8" s="4"/>
    </row>
    <row r="9" spans="1:14" ht="15" customHeight="1" x14ac:dyDescent="0.2">
      <c r="A9" s="280" t="s">
        <v>3</v>
      </c>
      <c r="B9" s="280" t="s">
        <v>4</v>
      </c>
      <c r="C9" s="280" t="s">
        <v>5</v>
      </c>
      <c r="D9" s="41" t="s">
        <v>6</v>
      </c>
      <c r="E9" s="280" t="s">
        <v>7</v>
      </c>
      <c r="F9"/>
      <c r="N9" s="4"/>
    </row>
    <row r="10" spans="1:14" ht="15" customHeight="1" x14ac:dyDescent="0.2">
      <c r="A10" s="281"/>
      <c r="B10" s="281"/>
      <c r="C10" s="281"/>
      <c r="D10" s="42" t="s">
        <v>8</v>
      </c>
      <c r="E10" s="281"/>
      <c r="F10"/>
      <c r="N10" s="4"/>
    </row>
    <row r="11" spans="1:14" ht="15" customHeight="1" x14ac:dyDescent="0.2">
      <c r="A11" s="189" t="s">
        <v>172</v>
      </c>
      <c r="B11" s="190" t="s">
        <v>458</v>
      </c>
      <c r="C11" s="191" t="s">
        <v>359</v>
      </c>
      <c r="D11" s="193" t="s">
        <v>430</v>
      </c>
      <c r="E11" s="194">
        <v>24.99</v>
      </c>
      <c r="F11" s="192"/>
      <c r="N11" s="4"/>
    </row>
    <row r="12" spans="1:14" ht="15" x14ac:dyDescent="0.2">
      <c r="A12" s="44" t="s">
        <v>157</v>
      </c>
      <c r="B12" s="48" t="s">
        <v>148</v>
      </c>
      <c r="C12" s="49" t="s">
        <v>15</v>
      </c>
      <c r="D12" s="50" t="s">
        <v>149</v>
      </c>
      <c r="E12" s="51">
        <v>24.5</v>
      </c>
      <c r="F12" s="67"/>
      <c r="G12" s="25"/>
      <c r="N12" s="4"/>
    </row>
    <row r="13" spans="1:14" ht="15.95" customHeight="1" x14ac:dyDescent="0.2">
      <c r="A13" s="47" t="s">
        <v>23</v>
      </c>
      <c r="B13" s="100" t="s">
        <v>150</v>
      </c>
      <c r="C13" s="101" t="s">
        <v>19</v>
      </c>
      <c r="D13" s="80" t="s">
        <v>151</v>
      </c>
      <c r="E13" s="80">
        <v>25.95</v>
      </c>
      <c r="F13" s="67"/>
      <c r="G13" s="25"/>
      <c r="N13" s="4"/>
    </row>
    <row r="14" spans="1:14" ht="15.95" customHeight="1" x14ac:dyDescent="0.2">
      <c r="A14" s="313" t="s">
        <v>76</v>
      </c>
      <c r="B14" s="187" t="s">
        <v>478</v>
      </c>
      <c r="C14" s="101" t="s">
        <v>15</v>
      </c>
      <c r="D14" s="80" t="s">
        <v>386</v>
      </c>
      <c r="E14" s="80">
        <v>18.5</v>
      </c>
      <c r="F14" s="67"/>
      <c r="G14" s="25"/>
      <c r="N14" s="4"/>
    </row>
    <row r="15" spans="1:14" ht="20.25" customHeight="1" x14ac:dyDescent="0.2">
      <c r="A15" s="314"/>
      <c r="B15" s="187" t="s">
        <v>450</v>
      </c>
      <c r="C15" s="50" t="s">
        <v>15</v>
      </c>
      <c r="D15" s="50" t="s">
        <v>451</v>
      </c>
      <c r="E15" s="52">
        <v>8.25</v>
      </c>
      <c r="F15" s="67"/>
      <c r="G15" s="25"/>
      <c r="N15" s="4"/>
    </row>
    <row r="16" spans="1:14" s="4" customFormat="1" x14ac:dyDescent="0.2">
      <c r="A16" s="53"/>
      <c r="B16" s="53"/>
      <c r="C16" s="53"/>
      <c r="D16" s="5" t="s">
        <v>35</v>
      </c>
      <c r="E16" s="185">
        <f>SUM(E11:E15)</f>
        <v>102.19</v>
      </c>
    </row>
    <row r="17" spans="1:14" s="4" customFormat="1" x14ac:dyDescent="0.2">
      <c r="A17" s="53"/>
      <c r="B17" s="53"/>
      <c r="C17" s="53"/>
      <c r="D17" s="151"/>
      <c r="E17" s="165"/>
    </row>
    <row r="18" spans="1:14" s="4" customFormat="1" ht="20.25" customHeight="1" x14ac:dyDescent="0.2">
      <c r="A18" s="278" t="s">
        <v>36</v>
      </c>
      <c r="B18" s="278"/>
      <c r="C18" s="278"/>
      <c r="D18" s="278"/>
      <c r="E18" s="278"/>
    </row>
    <row r="19" spans="1:14" ht="8.25" customHeight="1" x14ac:dyDescent="0.2">
      <c r="A19" s="11"/>
      <c r="B19" s="11"/>
      <c r="C19" s="11"/>
      <c r="D19" s="161"/>
      <c r="E19" s="166"/>
      <c r="F19" s="4"/>
      <c r="G19" s="4"/>
      <c r="N19" s="4"/>
    </row>
    <row r="20" spans="1:14" ht="15.95" customHeight="1" x14ac:dyDescent="0.2">
      <c r="A20" s="280" t="s">
        <v>3</v>
      </c>
      <c r="B20" s="280" t="s">
        <v>4</v>
      </c>
      <c r="C20" s="280" t="s">
        <v>5</v>
      </c>
      <c r="D20" s="141" t="s">
        <v>6</v>
      </c>
      <c r="E20" s="282" t="s">
        <v>7</v>
      </c>
      <c r="F20"/>
      <c r="N20" s="4"/>
    </row>
    <row r="21" spans="1:14" ht="14.25" x14ac:dyDescent="0.2">
      <c r="A21" s="281"/>
      <c r="B21" s="281"/>
      <c r="C21" s="281"/>
      <c r="D21" s="142" t="s">
        <v>8</v>
      </c>
      <c r="E21" s="283"/>
      <c r="F21"/>
      <c r="N21" s="4"/>
    </row>
    <row r="22" spans="1:14" ht="15" x14ac:dyDescent="0.2">
      <c r="A22" s="311" t="s">
        <v>457</v>
      </c>
      <c r="B22" s="81" t="s">
        <v>454</v>
      </c>
      <c r="C22" s="82" t="s">
        <v>455</v>
      </c>
      <c r="D22" s="89" t="s">
        <v>456</v>
      </c>
      <c r="E22" s="84">
        <v>8.9499999999999993</v>
      </c>
      <c r="F22" s="35"/>
      <c r="N22" s="4"/>
    </row>
    <row r="23" spans="1:14" ht="22.5" x14ac:dyDescent="0.2">
      <c r="A23" s="312"/>
      <c r="B23" s="81" t="s">
        <v>152</v>
      </c>
      <c r="C23" s="82" t="s">
        <v>153</v>
      </c>
      <c r="D23" s="83" t="s">
        <v>394</v>
      </c>
      <c r="E23" s="84">
        <v>3.29</v>
      </c>
      <c r="F23" s="35"/>
      <c r="N23" s="4"/>
    </row>
    <row r="24" spans="1:14" ht="23.85" customHeight="1" x14ac:dyDescent="0.2">
      <c r="A24" s="310" t="s">
        <v>13</v>
      </c>
      <c r="B24" s="81" t="s">
        <v>152</v>
      </c>
      <c r="C24" s="82" t="s">
        <v>153</v>
      </c>
      <c r="D24" s="83" t="s">
        <v>394</v>
      </c>
      <c r="E24" s="84">
        <v>5.69</v>
      </c>
      <c r="F24" s="35"/>
      <c r="N24" s="4"/>
    </row>
    <row r="25" spans="1:14" ht="19.5" customHeight="1" x14ac:dyDescent="0.2">
      <c r="A25" s="310"/>
      <c r="B25" s="81" t="s">
        <v>155</v>
      </c>
      <c r="C25" s="82" t="s">
        <v>15</v>
      </c>
      <c r="D25" s="89" t="s">
        <v>156</v>
      </c>
      <c r="E25" s="84">
        <v>10.5</v>
      </c>
      <c r="F25" s="35"/>
      <c r="N25" s="4"/>
    </row>
    <row r="26" spans="1:14" ht="27.75" customHeight="1" x14ac:dyDescent="0.2">
      <c r="A26" s="310"/>
      <c r="B26" s="179" t="s">
        <v>339</v>
      </c>
      <c r="C26" s="82" t="s">
        <v>15</v>
      </c>
      <c r="D26" s="89" t="s">
        <v>340</v>
      </c>
      <c r="E26" s="84">
        <v>10.25</v>
      </c>
      <c r="F26" s="35"/>
      <c r="N26" s="4"/>
    </row>
    <row r="27" spans="1:14" ht="22.5" x14ac:dyDescent="0.2">
      <c r="A27" s="79" t="s">
        <v>158</v>
      </c>
      <c r="B27" s="81" t="s">
        <v>152</v>
      </c>
      <c r="C27" s="82" t="s">
        <v>153</v>
      </c>
      <c r="D27" s="83" t="s">
        <v>394</v>
      </c>
      <c r="E27" s="84">
        <v>6.9</v>
      </c>
      <c r="F27" s="35"/>
      <c r="N27" s="4"/>
    </row>
    <row r="28" spans="1:14" ht="15" x14ac:dyDescent="0.2">
      <c r="A28" s="315" t="s">
        <v>76</v>
      </c>
      <c r="B28" s="187" t="s">
        <v>479</v>
      </c>
      <c r="C28" s="82" t="s">
        <v>15</v>
      </c>
      <c r="D28" s="89" t="s">
        <v>388</v>
      </c>
      <c r="E28" s="84">
        <v>10.25</v>
      </c>
      <c r="F28" s="35"/>
      <c r="N28" s="4"/>
    </row>
    <row r="29" spans="1:14" ht="26.1" customHeight="1" x14ac:dyDescent="0.2">
      <c r="A29" s="316"/>
      <c r="B29" s="81" t="s">
        <v>152</v>
      </c>
      <c r="C29" s="82" t="s">
        <v>153</v>
      </c>
      <c r="D29" s="83" t="s">
        <v>394</v>
      </c>
      <c r="E29" s="84">
        <v>4.99</v>
      </c>
      <c r="F29" s="67"/>
      <c r="N29" s="4"/>
    </row>
    <row r="30" spans="1:14" ht="15" customHeight="1" x14ac:dyDescent="0.2">
      <c r="A30" s="53"/>
      <c r="B30" s="53"/>
      <c r="C30" s="53"/>
      <c r="D30" s="7" t="s">
        <v>35</v>
      </c>
      <c r="E30" s="91">
        <f>SUM(E22:E29)</f>
        <v>60.82</v>
      </c>
      <c r="F30"/>
      <c r="N30" s="4"/>
    </row>
    <row r="31" spans="1:14" ht="15" customHeight="1" x14ac:dyDescent="0.2">
      <c r="A31" s="53"/>
      <c r="B31" s="53"/>
      <c r="C31" s="53"/>
      <c r="D31" s="7"/>
      <c r="E31" s="9"/>
      <c r="F31"/>
      <c r="N31" s="4"/>
    </row>
    <row r="32" spans="1:14" ht="17.850000000000001" customHeight="1" x14ac:dyDescent="0.2">
      <c r="A32" s="6"/>
      <c r="B32" s="6"/>
      <c r="C32" s="6"/>
      <c r="D32" s="10" t="s">
        <v>45</v>
      </c>
      <c r="E32" s="92">
        <f>E16+E30</f>
        <v>163.01</v>
      </c>
    </row>
    <row r="33" spans="1:6" ht="27.6" customHeight="1" x14ac:dyDescent="0.2">
      <c r="A33" s="6"/>
      <c r="B33" s="6"/>
      <c r="C33" s="6"/>
      <c r="D33" s="10"/>
      <c r="E33" s="145"/>
    </row>
    <row r="34" spans="1:6" s="4" customFormat="1" ht="15.95" customHeight="1" x14ac:dyDescent="0.2">
      <c r="A34" s="278" t="s">
        <v>138</v>
      </c>
      <c r="B34" s="278"/>
      <c r="C34" s="278"/>
      <c r="D34" s="278"/>
      <c r="E34" s="162"/>
    </row>
    <row r="35" spans="1:6" s="4" customFormat="1" ht="8.25" customHeight="1" x14ac:dyDescent="0.2">
      <c r="A35" s="167"/>
      <c r="B35" s="167"/>
      <c r="C35" s="167"/>
      <c r="D35" s="167"/>
      <c r="E35" s="162"/>
    </row>
    <row r="36" spans="1:6" s="4" customFormat="1" ht="22.5" customHeight="1" x14ac:dyDescent="0.2">
      <c r="A36" s="280" t="s">
        <v>3</v>
      </c>
      <c r="B36" s="280" t="s">
        <v>4</v>
      </c>
      <c r="C36" s="280" t="s">
        <v>5</v>
      </c>
      <c r="D36" s="40" t="s">
        <v>6</v>
      </c>
      <c r="E36" s="280" t="s">
        <v>7</v>
      </c>
    </row>
    <row r="37" spans="1:6" s="4" customFormat="1" ht="14.25" x14ac:dyDescent="0.2">
      <c r="A37" s="280"/>
      <c r="B37" s="280"/>
      <c r="C37" s="280"/>
      <c r="D37" s="40" t="s">
        <v>8</v>
      </c>
      <c r="E37" s="280"/>
    </row>
    <row r="38" spans="1:6" s="4" customFormat="1" ht="17.100000000000001" customHeight="1" x14ac:dyDescent="0.2">
      <c r="A38" s="307" t="s">
        <v>9</v>
      </c>
      <c r="B38" s="55" t="s">
        <v>10</v>
      </c>
      <c r="C38" s="56" t="s">
        <v>11</v>
      </c>
      <c r="D38" s="56" t="s">
        <v>51</v>
      </c>
      <c r="E38" s="57">
        <v>14.99</v>
      </c>
    </row>
    <row r="39" spans="1:6" s="4" customFormat="1" ht="17.100000000000001" customHeight="1" x14ac:dyDescent="0.2">
      <c r="A39" s="308"/>
      <c r="B39" s="214" t="s">
        <v>397</v>
      </c>
      <c r="C39" s="215" t="s">
        <v>104</v>
      </c>
      <c r="D39" s="216" t="s">
        <v>411</v>
      </c>
      <c r="E39" s="217">
        <v>8.9499999999999993</v>
      </c>
    </row>
    <row r="40" spans="1:6" ht="25.35" customHeight="1" x14ac:dyDescent="0.25">
      <c r="A40" s="301" t="s">
        <v>157</v>
      </c>
      <c r="B40" s="73" t="s">
        <v>330</v>
      </c>
      <c r="C40" s="59" t="s">
        <v>15</v>
      </c>
      <c r="D40" s="59" t="s">
        <v>121</v>
      </c>
      <c r="E40" s="63">
        <v>24.5</v>
      </c>
      <c r="F40" s="26"/>
    </row>
    <row r="41" spans="1:6" ht="15.75" x14ac:dyDescent="0.25">
      <c r="A41" s="301"/>
      <c r="B41" s="73" t="s">
        <v>338</v>
      </c>
      <c r="C41" s="59" t="s">
        <v>15</v>
      </c>
      <c r="D41" s="59" t="s">
        <v>134</v>
      </c>
      <c r="E41" s="57">
        <v>10.5</v>
      </c>
      <c r="F41" s="26"/>
    </row>
    <row r="42" spans="1:6" ht="15.75" x14ac:dyDescent="0.25">
      <c r="A42" s="307" t="s">
        <v>55</v>
      </c>
      <c r="B42" s="55" t="s">
        <v>409</v>
      </c>
      <c r="C42" s="56" t="s">
        <v>19</v>
      </c>
      <c r="D42" s="59" t="s">
        <v>410</v>
      </c>
      <c r="E42" s="57">
        <v>29.95</v>
      </c>
      <c r="F42" s="26"/>
    </row>
    <row r="43" spans="1:6" s="4" customFormat="1" ht="14.1" customHeight="1" x14ac:dyDescent="0.2">
      <c r="A43" s="308"/>
      <c r="B43" s="55" t="s">
        <v>93</v>
      </c>
      <c r="C43" s="56" t="s">
        <v>69</v>
      </c>
      <c r="D43" s="56" t="s">
        <v>85</v>
      </c>
      <c r="E43" s="57">
        <v>19.95</v>
      </c>
    </row>
    <row r="44" spans="1:6" x14ac:dyDescent="0.2">
      <c r="A44" s="75" t="s">
        <v>158</v>
      </c>
      <c r="B44" s="55" t="s">
        <v>110</v>
      </c>
      <c r="C44" s="56" t="s">
        <v>11</v>
      </c>
      <c r="D44" s="59" t="s">
        <v>111</v>
      </c>
      <c r="E44" s="57">
        <v>5.95</v>
      </c>
    </row>
    <row r="45" spans="1:6" ht="17.850000000000001" customHeight="1" x14ac:dyDescent="0.2">
      <c r="A45" s="295" t="s">
        <v>56</v>
      </c>
      <c r="B45" s="55" t="s">
        <v>86</v>
      </c>
      <c r="C45" s="56" t="s">
        <v>15</v>
      </c>
      <c r="D45" s="56" t="s">
        <v>87</v>
      </c>
      <c r="E45" s="57">
        <v>29.99</v>
      </c>
    </row>
    <row r="46" spans="1:6" ht="16.350000000000001" customHeight="1" x14ac:dyDescent="0.2">
      <c r="A46" s="295"/>
      <c r="B46" s="55" t="s">
        <v>70</v>
      </c>
      <c r="C46" s="56" t="s">
        <v>15</v>
      </c>
      <c r="D46" s="56" t="s">
        <v>71</v>
      </c>
      <c r="E46" s="57">
        <v>26.95</v>
      </c>
    </row>
    <row r="47" spans="1:6" x14ac:dyDescent="0.2">
      <c r="A47" s="58" t="s">
        <v>27</v>
      </c>
      <c r="B47" s="55" t="s">
        <v>125</v>
      </c>
      <c r="C47" s="56" t="s">
        <v>29</v>
      </c>
      <c r="D47" s="59" t="s">
        <v>126</v>
      </c>
      <c r="E47" s="57">
        <v>24.95</v>
      </c>
    </row>
    <row r="48" spans="1:6" ht="14.1" customHeight="1" x14ac:dyDescent="0.2">
      <c r="A48" s="58" t="s">
        <v>31</v>
      </c>
      <c r="B48" s="55" t="s">
        <v>127</v>
      </c>
      <c r="C48" s="56" t="s">
        <v>33</v>
      </c>
      <c r="D48" s="59" t="s">
        <v>128</v>
      </c>
      <c r="E48" s="57">
        <v>20.99</v>
      </c>
    </row>
    <row r="49" spans="1:256" ht="14.85" customHeight="1" x14ac:dyDescent="0.2">
      <c r="A49" s="309" t="s">
        <v>76</v>
      </c>
      <c r="B49" s="55" t="s">
        <v>346</v>
      </c>
      <c r="C49" s="56" t="s">
        <v>15</v>
      </c>
      <c r="D49" s="59" t="s">
        <v>447</v>
      </c>
      <c r="E49" s="57">
        <v>18.5</v>
      </c>
      <c r="F49"/>
      <c r="G49"/>
    </row>
    <row r="50" spans="1:256" ht="25.5" x14ac:dyDescent="0.2">
      <c r="A50" s="309"/>
      <c r="B50" s="55" t="s">
        <v>347</v>
      </c>
      <c r="C50" s="56" t="s">
        <v>15</v>
      </c>
      <c r="D50" s="59" t="s">
        <v>381</v>
      </c>
      <c r="E50" s="57">
        <v>10.25</v>
      </c>
      <c r="F50"/>
      <c r="G50"/>
    </row>
    <row r="51" spans="1:256" x14ac:dyDescent="0.2">
      <c r="A51" s="6"/>
      <c r="B51" s="6"/>
      <c r="C51" s="6"/>
      <c r="D51" s="154" t="s">
        <v>57</v>
      </c>
      <c r="E51" s="57">
        <f>SUM(E38:E50)</f>
        <v>246.42</v>
      </c>
      <c r="G51" s="4"/>
    </row>
    <row r="52" spans="1:256" x14ac:dyDescent="0.2">
      <c r="E52" s="12"/>
      <c r="G52" s="4"/>
    </row>
    <row r="53" spans="1:256" x14ac:dyDescent="0.2">
      <c r="A53"/>
      <c r="B53"/>
      <c r="C53"/>
      <c r="D53" s="14" t="s">
        <v>58</v>
      </c>
      <c r="E53" s="15">
        <f>E51+E32</f>
        <v>409.42999999999995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8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</sheetData>
  <sheetProtection selectLockedCells="1" selectUnlockedCells="1"/>
  <mergeCells count="28">
    <mergeCell ref="A14:A15"/>
    <mergeCell ref="A28:A29"/>
    <mergeCell ref="A9:A10"/>
    <mergeCell ref="B9:B10"/>
    <mergeCell ref="C9:C10"/>
    <mergeCell ref="E9:E10"/>
    <mergeCell ref="A1:E1"/>
    <mergeCell ref="A3:E3"/>
    <mergeCell ref="A4:E4"/>
    <mergeCell ref="A7:E7"/>
    <mergeCell ref="A8:E8"/>
    <mergeCell ref="E36:E37"/>
    <mergeCell ref="A18:E18"/>
    <mergeCell ref="A20:A21"/>
    <mergeCell ref="B20:B21"/>
    <mergeCell ref="C20:C21"/>
    <mergeCell ref="E20:E21"/>
    <mergeCell ref="A22:A23"/>
    <mergeCell ref="A42:A43"/>
    <mergeCell ref="A40:A41"/>
    <mergeCell ref="A45:A46"/>
    <mergeCell ref="A49:A50"/>
    <mergeCell ref="A24:A26"/>
    <mergeCell ref="A34:D34"/>
    <mergeCell ref="A36:A37"/>
    <mergeCell ref="B36:B37"/>
    <mergeCell ref="C36:C37"/>
    <mergeCell ref="A38:A39"/>
  </mergeCells>
  <pageMargins left="0.59027777777777779" right="0.59027777777777779" top="0.59027777777777779" bottom="0.27569444444444446" header="0.51180555555555551" footer="0"/>
  <pageSetup paperSize="9" scale="85" firstPageNumber="0" orientation="portrait" horizontalDpi="300" verticalDpi="300" r:id="rId1"/>
  <headerFooter alignWithMargins="0">
    <oddFooter>&amp;L10 En&amp;C&amp;D&amp;R&amp;P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1"/>
  <sheetViews>
    <sheetView topLeftCell="A19" zoomScaleNormal="100" workbookViewId="0">
      <selection activeCell="H47" sqref="H47"/>
    </sheetView>
  </sheetViews>
  <sheetFormatPr baseColWidth="10" defaultRowHeight="12.75" x14ac:dyDescent="0.2"/>
  <cols>
    <col min="1" max="1" width="20.28515625" style="1" customWidth="1"/>
    <col min="2" max="2" width="38.7109375" style="1" customWidth="1"/>
    <col min="3" max="3" width="16.7109375" style="1" customWidth="1"/>
    <col min="4" max="4" width="15.5703125" style="1" customWidth="1"/>
    <col min="5" max="5" width="12" style="1" customWidth="1"/>
    <col min="6" max="6" width="4" style="1" customWidth="1"/>
    <col min="7" max="7" width="7.140625" style="1" customWidth="1"/>
    <col min="14" max="16384" width="11.42578125" style="1"/>
  </cols>
  <sheetData>
    <row r="1" spans="1:14" ht="18.399999999999999" customHeight="1" x14ac:dyDescent="0.25">
      <c r="A1" s="286" t="s">
        <v>0</v>
      </c>
      <c r="B1" s="286"/>
      <c r="C1" s="286"/>
      <c r="D1" s="286"/>
      <c r="E1" s="286"/>
      <c r="N1" s="4"/>
    </row>
    <row r="2" spans="1:14" x14ac:dyDescent="0.2">
      <c r="N2" s="4"/>
    </row>
    <row r="3" spans="1:14" ht="26.25" customHeight="1" x14ac:dyDescent="0.3">
      <c r="A3" s="287" t="s">
        <v>159</v>
      </c>
      <c r="B3" s="287"/>
      <c r="C3" s="287"/>
      <c r="D3" s="287"/>
      <c r="E3" s="287"/>
      <c r="N3" s="4"/>
    </row>
    <row r="4" spans="1:14" ht="12.75" customHeight="1" x14ac:dyDescent="0.2">
      <c r="A4" s="288" t="s">
        <v>440</v>
      </c>
      <c r="B4" s="288"/>
      <c r="C4" s="288"/>
      <c r="D4" s="288"/>
      <c r="E4" s="288"/>
      <c r="N4" s="4"/>
    </row>
    <row r="5" spans="1:14" x14ac:dyDescent="0.2">
      <c r="B5" s="2"/>
      <c r="D5" s="3"/>
      <c r="E5" s="2"/>
      <c r="N5" s="4"/>
    </row>
    <row r="6" spans="1:14" x14ac:dyDescent="0.2">
      <c r="N6" s="4"/>
    </row>
    <row r="7" spans="1:14" ht="14.85" customHeight="1" x14ac:dyDescent="0.25">
      <c r="A7" s="289" t="s">
        <v>2</v>
      </c>
      <c r="B7" s="289"/>
      <c r="C7" s="289"/>
      <c r="D7" s="289"/>
      <c r="E7" s="289"/>
      <c r="F7"/>
      <c r="N7" s="4"/>
    </row>
    <row r="8" spans="1:14" ht="7.5" customHeight="1" x14ac:dyDescent="0.2">
      <c r="A8" s="290"/>
      <c r="B8" s="290"/>
      <c r="C8" s="290"/>
      <c r="D8" s="290"/>
      <c r="E8" s="290"/>
      <c r="F8"/>
      <c r="N8" s="4"/>
    </row>
    <row r="9" spans="1:14" ht="15" customHeight="1" x14ac:dyDescent="0.2">
      <c r="A9" s="280" t="s">
        <v>3</v>
      </c>
      <c r="B9" s="280" t="s">
        <v>4</v>
      </c>
      <c r="C9" s="280" t="s">
        <v>5</v>
      </c>
      <c r="D9" s="41" t="s">
        <v>6</v>
      </c>
      <c r="E9" s="280" t="s">
        <v>7</v>
      </c>
      <c r="F9"/>
      <c r="N9" s="4"/>
    </row>
    <row r="10" spans="1:14" ht="15" customHeight="1" x14ac:dyDescent="0.2">
      <c r="A10" s="281"/>
      <c r="B10" s="281"/>
      <c r="C10" s="281"/>
      <c r="D10" s="98" t="s">
        <v>8</v>
      </c>
      <c r="E10" s="281"/>
      <c r="F10"/>
      <c r="N10" s="4"/>
    </row>
    <row r="11" spans="1:14" ht="15" customHeight="1" x14ac:dyDescent="0.2">
      <c r="A11" s="189" t="s">
        <v>172</v>
      </c>
      <c r="B11" s="190" t="s">
        <v>458</v>
      </c>
      <c r="C11" s="191" t="s">
        <v>359</v>
      </c>
      <c r="D11" s="193" t="s">
        <v>430</v>
      </c>
      <c r="E11" s="194">
        <v>24.99</v>
      </c>
      <c r="F11" s="192"/>
      <c r="N11" s="4"/>
    </row>
    <row r="12" spans="1:14" ht="19.350000000000001" customHeight="1" x14ac:dyDescent="0.2">
      <c r="A12" s="321" t="s">
        <v>59</v>
      </c>
      <c r="B12" s="68" t="s">
        <v>160</v>
      </c>
      <c r="C12" s="69" t="s">
        <v>15</v>
      </c>
      <c r="D12" s="50" t="s">
        <v>161</v>
      </c>
      <c r="E12" s="70">
        <v>20.99</v>
      </c>
      <c r="F12" s="67"/>
      <c r="N12" s="4"/>
    </row>
    <row r="13" spans="1:14" ht="14.85" customHeight="1" x14ac:dyDescent="0.2">
      <c r="A13" s="321"/>
      <c r="B13" s="68" t="s">
        <v>162</v>
      </c>
      <c r="C13" s="69" t="s">
        <v>15</v>
      </c>
      <c r="D13" s="50" t="s">
        <v>163</v>
      </c>
      <c r="E13" s="99">
        <v>8.75</v>
      </c>
      <c r="F13" s="100"/>
      <c r="G13" s="4"/>
      <c r="N13" s="4"/>
    </row>
    <row r="14" spans="1:14" ht="17.45" customHeight="1" x14ac:dyDescent="0.2">
      <c r="A14" s="47" t="s">
        <v>158</v>
      </c>
      <c r="B14" s="100" t="s">
        <v>150</v>
      </c>
      <c r="C14" s="101" t="s">
        <v>19</v>
      </c>
      <c r="D14" s="80" t="s">
        <v>151</v>
      </c>
      <c r="E14" s="80">
        <v>25.95</v>
      </c>
      <c r="F14" s="100"/>
      <c r="G14" s="4"/>
      <c r="N14" s="4"/>
    </row>
    <row r="15" spans="1:14" ht="19.350000000000001" customHeight="1" x14ac:dyDescent="0.2">
      <c r="A15" s="102" t="s">
        <v>91</v>
      </c>
      <c r="B15" s="68" t="s">
        <v>164</v>
      </c>
      <c r="C15" s="69" t="s">
        <v>15</v>
      </c>
      <c r="D15" s="50" t="s">
        <v>165</v>
      </c>
      <c r="E15" s="99">
        <v>24.25</v>
      </c>
      <c r="F15" s="100"/>
      <c r="G15" s="4"/>
      <c r="N15" s="4"/>
    </row>
    <row r="16" spans="1:14" s="4" customFormat="1" x14ac:dyDescent="0.2">
      <c r="A16" s="53"/>
      <c r="B16" s="53"/>
      <c r="C16" s="53"/>
      <c r="D16" s="5" t="s">
        <v>35</v>
      </c>
      <c r="E16" s="80">
        <f>SUM(E12:E15)</f>
        <v>79.94</v>
      </c>
      <c r="F16"/>
      <c r="H16"/>
      <c r="I16"/>
      <c r="J16"/>
      <c r="K16"/>
      <c r="L16"/>
      <c r="M16"/>
    </row>
    <row r="17" spans="1:14" s="4" customFormat="1" x14ac:dyDescent="0.2">
      <c r="A17" s="53"/>
      <c r="B17" s="53"/>
      <c r="C17" s="53"/>
      <c r="D17" s="151"/>
      <c r="E17" s="145"/>
      <c r="F17"/>
      <c r="H17"/>
      <c r="I17"/>
      <c r="J17"/>
      <c r="K17"/>
      <c r="L17"/>
      <c r="M17"/>
    </row>
    <row r="18" spans="1:14" s="4" customFormat="1" ht="20.25" customHeight="1" x14ac:dyDescent="0.2">
      <c r="A18" s="278" t="s">
        <v>36</v>
      </c>
      <c r="B18" s="278"/>
      <c r="C18" s="278"/>
      <c r="D18" s="278"/>
      <c r="E18" s="278"/>
      <c r="H18"/>
      <c r="I18"/>
      <c r="J18"/>
      <c r="K18"/>
      <c r="L18"/>
      <c r="M18"/>
    </row>
    <row r="19" spans="1:14" ht="7.5" customHeight="1" x14ac:dyDescent="0.2">
      <c r="A19" s="11"/>
      <c r="B19" s="11"/>
      <c r="C19" s="11"/>
      <c r="D19" s="161"/>
      <c r="E19" s="146"/>
      <c r="F19" s="4"/>
      <c r="G19" s="4"/>
      <c r="N19" s="4"/>
    </row>
    <row r="20" spans="1:14" ht="15.95" customHeight="1" x14ac:dyDescent="0.2">
      <c r="A20" s="280" t="s">
        <v>3</v>
      </c>
      <c r="B20" s="280" t="s">
        <v>4</v>
      </c>
      <c r="C20" s="280" t="s">
        <v>5</v>
      </c>
      <c r="D20" s="141" t="s">
        <v>6</v>
      </c>
      <c r="E20" s="280" t="s">
        <v>7</v>
      </c>
      <c r="F20"/>
      <c r="N20" s="4"/>
    </row>
    <row r="21" spans="1:14" ht="14.25" x14ac:dyDescent="0.2">
      <c r="A21" s="281"/>
      <c r="B21" s="281"/>
      <c r="C21" s="281"/>
      <c r="D21" s="142" t="s">
        <v>8</v>
      </c>
      <c r="E21" s="281"/>
      <c r="F21"/>
      <c r="N21" s="4"/>
    </row>
    <row r="22" spans="1:14" ht="21" customHeight="1" x14ac:dyDescent="0.2">
      <c r="A22" s="311" t="s">
        <v>457</v>
      </c>
      <c r="B22" s="81" t="s">
        <v>454</v>
      </c>
      <c r="C22" s="82" t="s">
        <v>455</v>
      </c>
      <c r="D22" s="89" t="s">
        <v>456</v>
      </c>
      <c r="E22" s="84">
        <v>8.9499999999999993</v>
      </c>
      <c r="F22" s="35"/>
      <c r="N22" s="4"/>
    </row>
    <row r="23" spans="1:14" ht="22.5" x14ac:dyDescent="0.2">
      <c r="A23" s="312"/>
      <c r="B23" s="81" t="s">
        <v>422</v>
      </c>
      <c r="C23" s="82" t="s">
        <v>153</v>
      </c>
      <c r="D23" s="83" t="s">
        <v>394</v>
      </c>
      <c r="E23" s="84">
        <v>3.29</v>
      </c>
      <c r="F23" s="35"/>
      <c r="N23" s="4"/>
    </row>
    <row r="24" spans="1:14" ht="17.45" customHeight="1" x14ac:dyDescent="0.2">
      <c r="A24" s="319" t="s">
        <v>59</v>
      </c>
      <c r="B24" s="103" t="s">
        <v>166</v>
      </c>
      <c r="C24" s="104" t="s">
        <v>15</v>
      </c>
      <c r="D24" s="89" t="s">
        <v>167</v>
      </c>
      <c r="E24" s="105">
        <v>10.75</v>
      </c>
      <c r="F24" s="35"/>
      <c r="N24" s="4"/>
    </row>
    <row r="25" spans="1:14" s="4" customFormat="1" ht="22.5" x14ac:dyDescent="0.2">
      <c r="A25" s="319"/>
      <c r="B25" s="81" t="s">
        <v>152</v>
      </c>
      <c r="C25" s="82" t="s">
        <v>131</v>
      </c>
      <c r="D25" s="83" t="s">
        <v>394</v>
      </c>
      <c r="E25" s="84">
        <v>4.99</v>
      </c>
      <c r="F25" s="35"/>
      <c r="H25"/>
      <c r="I25"/>
      <c r="J25"/>
      <c r="K25"/>
      <c r="L25"/>
      <c r="M25"/>
    </row>
    <row r="26" spans="1:14" s="4" customFormat="1" ht="22.5" x14ac:dyDescent="0.2">
      <c r="A26" s="47" t="s">
        <v>158</v>
      </c>
      <c r="B26" s="48" t="s">
        <v>152</v>
      </c>
      <c r="C26" s="49" t="s">
        <v>131</v>
      </c>
      <c r="D26" s="83" t="s">
        <v>394</v>
      </c>
      <c r="E26" s="51">
        <v>6.9</v>
      </c>
      <c r="F26" s="35"/>
      <c r="H26"/>
      <c r="I26"/>
      <c r="J26"/>
      <c r="K26"/>
      <c r="L26"/>
      <c r="M26"/>
    </row>
    <row r="27" spans="1:14" s="4" customFormat="1" ht="15.95" customHeight="1" x14ac:dyDescent="0.2">
      <c r="A27" s="320" t="s">
        <v>91</v>
      </c>
      <c r="B27" s="48" t="s">
        <v>168</v>
      </c>
      <c r="C27" s="49" t="s">
        <v>15</v>
      </c>
      <c r="D27" s="50" t="s">
        <v>169</v>
      </c>
      <c r="E27" s="51">
        <v>10.5</v>
      </c>
      <c r="F27" s="35"/>
      <c r="H27"/>
      <c r="I27"/>
      <c r="J27"/>
      <c r="K27"/>
      <c r="L27"/>
      <c r="M27"/>
    </row>
    <row r="28" spans="1:14" s="4" customFormat="1" ht="22.5" x14ac:dyDescent="0.2">
      <c r="A28" s="320"/>
      <c r="B28" s="48" t="s">
        <v>152</v>
      </c>
      <c r="C28" s="49" t="s">
        <v>131</v>
      </c>
      <c r="D28" s="83" t="s">
        <v>394</v>
      </c>
      <c r="E28" s="51">
        <v>5.69</v>
      </c>
      <c r="F28" s="35"/>
      <c r="H28"/>
      <c r="I28"/>
      <c r="J28"/>
      <c r="K28"/>
      <c r="L28"/>
      <c r="M28"/>
    </row>
    <row r="29" spans="1:14" ht="15" customHeight="1" x14ac:dyDescent="0.2">
      <c r="A29" s="53"/>
      <c r="B29" s="53"/>
      <c r="C29" s="53"/>
      <c r="D29" s="7" t="s">
        <v>35</v>
      </c>
      <c r="E29" s="91">
        <f>SUM(E22:E28)</f>
        <v>51.069999999999993</v>
      </c>
      <c r="F29"/>
      <c r="N29" s="4"/>
    </row>
    <row r="30" spans="1:14" ht="12.4" customHeight="1" x14ac:dyDescent="0.2">
      <c r="A30" s="53"/>
      <c r="B30" s="53"/>
      <c r="C30" s="53"/>
      <c r="D30" s="7"/>
      <c r="E30" s="9"/>
      <c r="F30"/>
      <c r="N30" s="4"/>
    </row>
    <row r="31" spans="1:14" ht="23.85" customHeight="1" x14ac:dyDescent="0.2">
      <c r="A31" s="6"/>
      <c r="B31" s="6"/>
      <c r="C31" s="6"/>
      <c r="D31" s="10" t="s">
        <v>45</v>
      </c>
      <c r="E31" s="92">
        <f>E16+E29</f>
        <v>131.01</v>
      </c>
    </row>
    <row r="32" spans="1:14" ht="12.4" customHeight="1" x14ac:dyDescent="0.2">
      <c r="A32" s="6"/>
      <c r="B32" s="6"/>
      <c r="C32" s="6"/>
      <c r="D32" s="10"/>
      <c r="E32" s="145"/>
    </row>
    <row r="33" spans="1:13" s="4" customFormat="1" ht="20.85" customHeight="1" x14ac:dyDescent="0.2">
      <c r="A33" s="278" t="s">
        <v>138</v>
      </c>
      <c r="B33" s="278"/>
      <c r="C33" s="278"/>
      <c r="D33" s="278"/>
      <c r="E33" s="278"/>
      <c r="H33"/>
      <c r="I33"/>
      <c r="J33"/>
      <c r="K33"/>
      <c r="L33"/>
      <c r="M33"/>
    </row>
    <row r="34" spans="1:13" s="4" customFormat="1" ht="7.5" customHeight="1" x14ac:dyDescent="0.2">
      <c r="A34" s="167"/>
      <c r="B34" s="167"/>
      <c r="C34" s="167"/>
      <c r="D34" s="167"/>
      <c r="E34" s="162"/>
      <c r="H34"/>
      <c r="I34"/>
      <c r="J34"/>
      <c r="K34"/>
      <c r="L34"/>
      <c r="M34"/>
    </row>
    <row r="35" spans="1:13" s="4" customFormat="1" ht="22.5" customHeight="1" x14ac:dyDescent="0.2">
      <c r="A35" s="280" t="s">
        <v>3</v>
      </c>
      <c r="B35" s="280" t="s">
        <v>4</v>
      </c>
      <c r="C35" s="280" t="s">
        <v>5</v>
      </c>
      <c r="D35" s="40" t="s">
        <v>6</v>
      </c>
      <c r="E35" s="280" t="s">
        <v>7</v>
      </c>
      <c r="H35"/>
      <c r="I35"/>
      <c r="J35"/>
      <c r="K35"/>
      <c r="L35"/>
      <c r="M35"/>
    </row>
    <row r="36" spans="1:13" s="4" customFormat="1" ht="14.25" x14ac:dyDescent="0.2">
      <c r="A36" s="280"/>
      <c r="B36" s="280"/>
      <c r="C36" s="280"/>
      <c r="D36" s="40" t="s">
        <v>8</v>
      </c>
      <c r="E36" s="280"/>
      <c r="H36"/>
      <c r="I36"/>
      <c r="J36"/>
      <c r="K36"/>
      <c r="L36"/>
      <c r="M36"/>
    </row>
    <row r="37" spans="1:13" s="4" customFormat="1" ht="17.45" customHeight="1" x14ac:dyDescent="0.2">
      <c r="A37" s="307" t="s">
        <v>9</v>
      </c>
      <c r="B37" s="55" t="s">
        <v>10</v>
      </c>
      <c r="C37" s="56" t="s">
        <v>11</v>
      </c>
      <c r="D37" s="56" t="s">
        <v>51</v>
      </c>
      <c r="E37" s="57">
        <v>14.99</v>
      </c>
      <c r="H37"/>
      <c r="I37"/>
      <c r="J37"/>
      <c r="K37"/>
      <c r="L37"/>
      <c r="M37"/>
    </row>
    <row r="38" spans="1:13" s="4" customFormat="1" ht="17.45" customHeight="1" x14ac:dyDescent="0.2">
      <c r="A38" s="308"/>
      <c r="B38" s="214" t="s">
        <v>397</v>
      </c>
      <c r="C38" s="215" t="s">
        <v>104</v>
      </c>
      <c r="D38" s="216" t="s">
        <v>411</v>
      </c>
      <c r="E38" s="217">
        <v>8.9499999999999993</v>
      </c>
      <c r="H38"/>
      <c r="I38"/>
      <c r="J38"/>
      <c r="K38"/>
      <c r="L38"/>
      <c r="M38"/>
    </row>
    <row r="39" spans="1:13" s="4" customFormat="1" ht="17.45" customHeight="1" x14ac:dyDescent="0.2">
      <c r="A39" s="317" t="s">
        <v>55</v>
      </c>
      <c r="B39" s="55" t="s">
        <v>409</v>
      </c>
      <c r="C39" s="56" t="s">
        <v>19</v>
      </c>
      <c r="D39" s="59" t="s">
        <v>410</v>
      </c>
      <c r="E39" s="57">
        <v>29.95</v>
      </c>
      <c r="H39"/>
      <c r="I39"/>
      <c r="J39"/>
      <c r="K39"/>
      <c r="L39"/>
      <c r="M39"/>
    </row>
    <row r="40" spans="1:13" s="4" customFormat="1" ht="17.45" customHeight="1" x14ac:dyDescent="0.2">
      <c r="A40" s="308"/>
      <c r="B40" s="55" t="s">
        <v>93</v>
      </c>
      <c r="C40" s="56" t="s">
        <v>69</v>
      </c>
      <c r="D40" s="56" t="s">
        <v>85</v>
      </c>
      <c r="E40" s="57">
        <v>19.95</v>
      </c>
      <c r="H40"/>
      <c r="I40"/>
      <c r="J40"/>
      <c r="K40"/>
      <c r="L40"/>
      <c r="M40"/>
    </row>
    <row r="41" spans="1:13" x14ac:dyDescent="0.2">
      <c r="A41" s="75" t="s">
        <v>158</v>
      </c>
      <c r="B41" s="55" t="s">
        <v>110</v>
      </c>
      <c r="C41" s="56" t="s">
        <v>11</v>
      </c>
      <c r="D41" s="59" t="s">
        <v>111</v>
      </c>
      <c r="E41" s="57">
        <v>5.95</v>
      </c>
    </row>
    <row r="42" spans="1:13" ht="14.85" customHeight="1" x14ac:dyDescent="0.2">
      <c r="A42" s="295" t="s">
        <v>56</v>
      </c>
      <c r="B42" s="55" t="s">
        <v>86</v>
      </c>
      <c r="C42" s="56" t="s">
        <v>15</v>
      </c>
      <c r="D42" s="56" t="s">
        <v>87</v>
      </c>
      <c r="E42" s="57">
        <v>29.99</v>
      </c>
    </row>
    <row r="43" spans="1:13" ht="17.850000000000001" customHeight="1" x14ac:dyDescent="0.2">
      <c r="A43" s="295"/>
      <c r="B43" s="55" t="s">
        <v>70</v>
      </c>
      <c r="C43" s="56" t="s">
        <v>15</v>
      </c>
      <c r="D43" s="56" t="s">
        <v>71</v>
      </c>
      <c r="E43" s="57">
        <v>26.95</v>
      </c>
    </row>
    <row r="44" spans="1:13" ht="16.350000000000001" customHeight="1" x14ac:dyDescent="0.2">
      <c r="A44" s="58" t="s">
        <v>27</v>
      </c>
      <c r="B44" s="55" t="s">
        <v>125</v>
      </c>
      <c r="C44" s="56" t="s">
        <v>29</v>
      </c>
      <c r="D44" s="59" t="s">
        <v>126</v>
      </c>
      <c r="E44" s="57">
        <v>24.95</v>
      </c>
    </row>
    <row r="45" spans="1:13" ht="14.85" customHeight="1" x14ac:dyDescent="0.2">
      <c r="A45" s="58" t="s">
        <v>31</v>
      </c>
      <c r="B45" s="55" t="s">
        <v>127</v>
      </c>
      <c r="C45" s="56" t="s">
        <v>33</v>
      </c>
      <c r="D45" s="59" t="s">
        <v>128</v>
      </c>
      <c r="E45" s="57">
        <v>20.99</v>
      </c>
    </row>
    <row r="46" spans="1:13" ht="17.100000000000001" customHeight="1" x14ac:dyDescent="0.2">
      <c r="A46" s="318" t="s">
        <v>91</v>
      </c>
      <c r="B46" s="55" t="s">
        <v>140</v>
      </c>
      <c r="C46" s="56" t="s">
        <v>15</v>
      </c>
      <c r="D46" s="56" t="s">
        <v>141</v>
      </c>
      <c r="E46" s="57">
        <v>24.25</v>
      </c>
      <c r="G46"/>
      <c r="M46" s="1"/>
    </row>
    <row r="47" spans="1:13" x14ac:dyDescent="0.2">
      <c r="A47" s="318"/>
      <c r="B47" s="55" t="s">
        <v>143</v>
      </c>
      <c r="C47" s="56" t="s">
        <v>15</v>
      </c>
      <c r="D47" s="59" t="s">
        <v>144</v>
      </c>
      <c r="E47" s="57">
        <v>10.5</v>
      </c>
      <c r="G47"/>
      <c r="M47" s="1"/>
    </row>
    <row r="48" spans="1:13" x14ac:dyDescent="0.2">
      <c r="A48" s="6"/>
      <c r="B48" s="6"/>
      <c r="C48" s="6"/>
      <c r="D48" s="154" t="s">
        <v>57</v>
      </c>
      <c r="E48" s="57">
        <f>SUM(E37:E47)</f>
        <v>217.42</v>
      </c>
      <c r="G48" s="4"/>
    </row>
    <row r="49" spans="1:256" x14ac:dyDescent="0.2">
      <c r="D49" s="17"/>
      <c r="E49" s="12"/>
      <c r="G49" s="4"/>
    </row>
    <row r="50" spans="1:256" x14ac:dyDescent="0.2">
      <c r="D50" s="16" t="s">
        <v>58</v>
      </c>
      <c r="E50" s="20">
        <f>E48+E31</f>
        <v>348.42999999999995</v>
      </c>
      <c r="G50" s="4"/>
    </row>
    <row r="51" spans="1:256" x14ac:dyDescent="0.2">
      <c r="A51"/>
      <c r="B51"/>
      <c r="C51"/>
      <c r="D51"/>
      <c r="E51"/>
      <c r="F51"/>
      <c r="G51"/>
    </row>
    <row r="52" spans="1:256" x14ac:dyDescent="0.2">
      <c r="A52"/>
      <c r="B52"/>
      <c r="C52"/>
      <c r="D52"/>
      <c r="E52"/>
      <c r="F52"/>
      <c r="G52"/>
    </row>
    <row r="53" spans="1:256" x14ac:dyDescent="0.2">
      <c r="A53"/>
      <c r="B53"/>
      <c r="C53"/>
      <c r="D53"/>
      <c r="E53"/>
      <c r="F53"/>
      <c r="G53"/>
    </row>
    <row r="54" spans="1:256" x14ac:dyDescent="0.2">
      <c r="A54"/>
      <c r="B54"/>
      <c r="C54"/>
      <c r="D54"/>
      <c r="E54"/>
      <c r="F54"/>
      <c r="G54"/>
    </row>
    <row r="55" spans="1:256" x14ac:dyDescent="0.2">
      <c r="A55"/>
      <c r="B55"/>
      <c r="C55"/>
      <c r="D55"/>
      <c r="E55"/>
      <c r="F55"/>
      <c r="G55"/>
    </row>
    <row r="56" spans="1:256" x14ac:dyDescent="0.2">
      <c r="A56"/>
      <c r="B56"/>
      <c r="C56"/>
      <c r="D56"/>
      <c r="E56"/>
      <c r="F56"/>
      <c r="G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">
      <c r="A57"/>
      <c r="B57"/>
      <c r="C57"/>
      <c r="D57"/>
      <c r="E57"/>
      <c r="F57"/>
      <c r="G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">
      <c r="A58"/>
      <c r="B58"/>
      <c r="C58"/>
      <c r="D58"/>
      <c r="E58"/>
      <c r="F58"/>
      <c r="G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">
      <c r="A59"/>
      <c r="B59"/>
      <c r="C59"/>
      <c r="D59"/>
      <c r="E59"/>
      <c r="F59"/>
      <c r="G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1" spans="1:256" s="4" customFormat="1" x14ac:dyDescent="0.2">
      <c r="H61"/>
      <c r="I61"/>
      <c r="J61"/>
      <c r="K61"/>
      <c r="L61"/>
      <c r="M61"/>
    </row>
  </sheetData>
  <sheetProtection selectLockedCells="1" selectUnlockedCells="1"/>
  <mergeCells count="27">
    <mergeCell ref="A22:A23"/>
    <mergeCell ref="A1:E1"/>
    <mergeCell ref="A3:E3"/>
    <mergeCell ref="A4:E4"/>
    <mergeCell ref="A7:E7"/>
    <mergeCell ref="A8:E8"/>
    <mergeCell ref="A9:A10"/>
    <mergeCell ref="B9:B10"/>
    <mergeCell ref="C9:C10"/>
    <mergeCell ref="E9:E10"/>
    <mergeCell ref="A12:A13"/>
    <mergeCell ref="A18:E18"/>
    <mergeCell ref="A20:A21"/>
    <mergeCell ref="B20:B21"/>
    <mergeCell ref="C20:C21"/>
    <mergeCell ref="E20:E21"/>
    <mergeCell ref="A37:A38"/>
    <mergeCell ref="A39:A40"/>
    <mergeCell ref="A42:A43"/>
    <mergeCell ref="A46:A47"/>
    <mergeCell ref="A24:A25"/>
    <mergeCell ref="A27:A28"/>
    <mergeCell ref="A33:E33"/>
    <mergeCell ref="A35:A36"/>
    <mergeCell ref="B35:B36"/>
    <mergeCell ref="C35:C36"/>
    <mergeCell ref="E35:E36"/>
  </mergeCells>
  <pageMargins left="0.59027777777777779" right="0.59027777777777779" top="0.59027777777777779" bottom="0.27569444444444446" header="0.51180555555555551" footer="0"/>
  <pageSetup paperSize="9" scale="85" firstPageNumber="0" orientation="portrait" horizontalDpi="300" verticalDpi="300" r:id="rId1"/>
  <headerFooter alignWithMargins="0">
    <oddFooter>&amp;L10 Fr&amp;C&amp;D&amp;R&amp;P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24</vt:i4>
      </vt:variant>
    </vt:vector>
  </HeadingPairs>
  <TitlesOfParts>
    <vt:vector size="36" baseType="lpstr">
      <vt:lpstr>Kl5 En</vt:lpstr>
      <vt:lpstr>Kl5Fr</vt:lpstr>
      <vt:lpstr>Kl6 En</vt:lpstr>
      <vt:lpstr>Kl 7 En</vt:lpstr>
      <vt:lpstr>Kl 8 En</vt:lpstr>
      <vt:lpstr>Kl 9 En </vt:lpstr>
      <vt:lpstr>Kl 9 Fr</vt:lpstr>
      <vt:lpstr>Kl 10En</vt:lpstr>
      <vt:lpstr>Kl 10Fr</vt:lpstr>
      <vt:lpstr>Kl11</vt:lpstr>
      <vt:lpstr>Kl12</vt:lpstr>
      <vt:lpstr>Kl13</vt:lpstr>
      <vt:lpstr>'Kl 10En'!Druckbereich</vt:lpstr>
      <vt:lpstr>'Kl 10Fr'!Druckbereich</vt:lpstr>
      <vt:lpstr>'Kl 7 En'!Druckbereich</vt:lpstr>
      <vt:lpstr>'Kl 8 En'!Druckbereich</vt:lpstr>
      <vt:lpstr>'Kl 9 En '!Druckbereich</vt:lpstr>
      <vt:lpstr>'Kl 9 Fr'!Druckbereich</vt:lpstr>
      <vt:lpstr>'Kl11'!Druckbereich</vt:lpstr>
      <vt:lpstr>'Kl12'!Druckbereich</vt:lpstr>
      <vt:lpstr>'Kl13'!Druckbereich</vt:lpstr>
      <vt:lpstr>'Kl5 En'!Druckbereich</vt:lpstr>
      <vt:lpstr>'Kl6 En'!Druckbereich</vt:lpstr>
      <vt:lpstr>Excel_BuiltIn_Print_Area_10_1</vt:lpstr>
      <vt:lpstr>Excel_BuiltIn_Print_Area_14_1</vt:lpstr>
      <vt:lpstr>Excel_BuiltIn_Print_Area_14_1_1</vt:lpstr>
      <vt:lpstr>Excel_BuiltIn_Print_Area_15_1</vt:lpstr>
      <vt:lpstr>Excel_BuiltIn_Print_Area_15_1_1</vt:lpstr>
      <vt:lpstr>Excel_BuiltIn_Print_Area_15_1_1_1</vt:lpstr>
      <vt:lpstr>Excel_BuiltIn_Print_Area_3_1</vt:lpstr>
      <vt:lpstr>Excel_BuiltIn_Print_Area_3_1_1</vt:lpstr>
      <vt:lpstr>Excel_BuiltIn_Print_Area_5_1</vt:lpstr>
      <vt:lpstr>Excel_BuiltIn_Print_Area_5_1_1</vt:lpstr>
      <vt:lpstr>Excel_BuiltIn_Print_Area_7_1</vt:lpstr>
      <vt:lpstr>Excel_BuiltIn_Print_Area_7_1_1</vt:lpstr>
      <vt:lpstr>Excel_BuiltIn_Print_Area_9_1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</dc:creator>
  <cp:lastModifiedBy>sb</cp:lastModifiedBy>
  <cp:lastPrinted>2017-01-03T10:51:40Z</cp:lastPrinted>
  <dcterms:created xsi:type="dcterms:W3CDTF">2014-11-18T07:58:02Z</dcterms:created>
  <dcterms:modified xsi:type="dcterms:W3CDTF">2017-02-21T13:10:12Z</dcterms:modified>
</cp:coreProperties>
</file>